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440" windowHeight="9630"/>
  </bookViews>
  <sheets>
    <sheet name="2018年住院医师培训招录计划（正式）" sheetId="8" r:id="rId1"/>
  </sheets>
  <definedNames>
    <definedName name="_xlnm._FilterDatabase" localSheetId="0" hidden="1">'2018年住院医师培训招录计划（正式）'!$A$5:$H$358</definedName>
    <definedName name="_xlnm.Print_Titles" localSheetId="0">'2018年住院医师培训招录计划（正式）'!$2:$5</definedName>
  </definedNames>
  <calcPr calcId="125725"/>
</workbook>
</file>

<file path=xl/calcChain.xml><?xml version="1.0" encoding="utf-8"?>
<calcChain xmlns="http://schemas.openxmlformats.org/spreadsheetml/2006/main">
  <c r="F357" i="8"/>
  <c r="G46"/>
  <c r="G45"/>
  <c r="G296" l="1"/>
  <c r="G113"/>
  <c r="G109"/>
  <c r="G105"/>
  <c r="G97"/>
  <c r="G93"/>
  <c r="G89"/>
  <c r="G85"/>
  <c r="G81"/>
  <c r="G78"/>
  <c r="G70"/>
  <c r="G66"/>
  <c r="G62"/>
  <c r="G54"/>
  <c r="G50"/>
  <c r="G42"/>
  <c r="G38"/>
  <c r="G34"/>
  <c r="G30"/>
  <c r="G26"/>
  <c r="G22"/>
  <c r="G18"/>
  <c r="G14"/>
  <c r="G10"/>
  <c r="G116"/>
  <c r="G112"/>
  <c r="G108"/>
  <c r="G104"/>
  <c r="G100"/>
  <c r="G96"/>
  <c r="G92"/>
  <c r="G88"/>
  <c r="G84"/>
  <c r="G73"/>
  <c r="G69"/>
  <c r="G68"/>
  <c r="G64"/>
  <c r="G57"/>
  <c r="G74"/>
  <c r="G58"/>
  <c r="G55"/>
  <c r="G56"/>
  <c r="G59"/>
  <c r="G60"/>
  <c r="G61"/>
  <c r="G63"/>
  <c r="G65"/>
  <c r="G67"/>
  <c r="G71"/>
  <c r="G72"/>
  <c r="G75"/>
  <c r="G76"/>
  <c r="G77"/>
  <c r="G79"/>
  <c r="G80"/>
  <c r="G82"/>
  <c r="G83"/>
  <c r="G86"/>
  <c r="G87"/>
  <c r="G90"/>
  <c r="G91"/>
  <c r="G94"/>
  <c r="G95"/>
  <c r="G98"/>
  <c r="G99"/>
  <c r="G101"/>
  <c r="G102"/>
  <c r="G103"/>
  <c r="G106"/>
  <c r="G107"/>
  <c r="G110"/>
  <c r="G111"/>
  <c r="G114"/>
  <c r="G115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7"/>
  <c r="G8"/>
  <c r="G9"/>
  <c r="G11"/>
  <c r="G12"/>
  <c r="G13"/>
  <c r="G15"/>
  <c r="G16"/>
  <c r="G17"/>
  <c r="G19"/>
  <c r="G20"/>
  <c r="G21"/>
  <c r="G23"/>
  <c r="G24"/>
  <c r="G25"/>
  <c r="G27"/>
  <c r="G28"/>
  <c r="G29"/>
  <c r="G31"/>
  <c r="G32"/>
  <c r="G33"/>
  <c r="G35"/>
  <c r="G36"/>
  <c r="G37"/>
  <c r="G39"/>
  <c r="G40"/>
  <c r="G41"/>
  <c r="G43"/>
  <c r="G44"/>
  <c r="G47"/>
  <c r="G48"/>
  <c r="G49"/>
  <c r="G51"/>
  <c r="G52"/>
  <c r="G53"/>
  <c r="G6"/>
  <c r="H261" l="1"/>
  <c r="H215"/>
  <c r="H216"/>
  <c r="H52"/>
  <c r="H354"/>
  <c r="H338"/>
  <c r="H218"/>
  <c r="H130"/>
  <c r="H355"/>
  <c r="H50"/>
  <c r="H356"/>
  <c r="H212"/>
  <c r="H292"/>
  <c r="H217"/>
  <c r="H53"/>
  <c r="H336"/>
  <c r="H332"/>
  <c r="H328"/>
  <c r="H324"/>
  <c r="H279"/>
  <c r="H213"/>
  <c r="H296"/>
  <c r="H351"/>
  <c r="H334"/>
  <c r="H257"/>
  <c r="H250"/>
  <c r="H339"/>
  <c r="H315"/>
  <c r="H202"/>
  <c r="H114"/>
  <c r="H55"/>
  <c r="H6"/>
  <c r="H271"/>
  <c r="H263"/>
  <c r="H175"/>
  <c r="H45"/>
  <c r="H36"/>
  <c r="H21"/>
  <c r="H348"/>
  <c r="H345"/>
  <c r="H330"/>
  <c r="H326"/>
  <c r="H321"/>
  <c r="H318"/>
  <c r="H309"/>
  <c r="H303"/>
  <c r="H299"/>
  <c r="H293"/>
  <c r="H289"/>
  <c r="H281"/>
  <c r="H240"/>
  <c r="H231"/>
  <c r="H219"/>
  <c r="H147"/>
  <c r="H116"/>
  <c r="H72"/>
  <c r="H85"/>
  <c r="H102"/>
  <c r="H131"/>
  <c r="H160"/>
  <c r="G357"/>
  <c r="H357"/>
  <c r="H190"/>
</calcChain>
</file>

<file path=xl/sharedStrings.xml><?xml version="1.0" encoding="utf-8"?>
<sst xmlns="http://schemas.openxmlformats.org/spreadsheetml/2006/main" count="774" uniqueCount="162">
  <si>
    <t>P01</t>
  </si>
  <si>
    <t>P02</t>
  </si>
  <si>
    <t>P03</t>
  </si>
  <si>
    <t>P05</t>
  </si>
  <si>
    <t>P06</t>
  </si>
  <si>
    <t>P07</t>
  </si>
  <si>
    <t>P08</t>
  </si>
  <si>
    <t>P09</t>
  </si>
  <si>
    <t>P13</t>
  </si>
  <si>
    <t>P14</t>
  </si>
  <si>
    <r>
      <t>医学影像科</t>
    </r>
    <r>
      <rPr>
        <sz val="10"/>
        <color indexed="10"/>
        <rFont val="Times New Roman"/>
        <family val="1"/>
      </rPr>
      <t/>
    </r>
  </si>
  <si>
    <t>P15</t>
  </si>
  <si>
    <t>P16</t>
  </si>
  <si>
    <t>P17</t>
  </si>
  <si>
    <t>P12</t>
  </si>
  <si>
    <t>P04</t>
  </si>
  <si>
    <t>P18</t>
  </si>
  <si>
    <t>P19</t>
  </si>
  <si>
    <t>P11</t>
  </si>
  <si>
    <t>上海交通大学医学院附属上海儿童医学中心</t>
  </si>
  <si>
    <t>P10</t>
  </si>
  <si>
    <t>眼科</t>
  </si>
  <si>
    <t>口腔科</t>
  </si>
  <si>
    <t>麻醉科</t>
  </si>
  <si>
    <t>医学影像科</t>
  </si>
  <si>
    <t>医学检验科</t>
  </si>
  <si>
    <t>妇产科</t>
  </si>
  <si>
    <t>全科医学科</t>
  </si>
  <si>
    <t>P20</t>
  </si>
  <si>
    <t>急诊科</t>
  </si>
  <si>
    <t>外科</t>
  </si>
  <si>
    <r>
      <rPr>
        <sz val="10"/>
        <rFont val="宋体"/>
        <family val="3"/>
        <charset val="134"/>
      </rPr>
      <t>复旦大学附属中山医院</t>
    </r>
    <phoneticPr fontId="10" type="noConversion"/>
  </si>
  <si>
    <r>
      <rPr>
        <sz val="10"/>
        <rFont val="宋体"/>
        <family val="3"/>
        <charset val="134"/>
      </rPr>
      <t>内科</t>
    </r>
    <phoneticPr fontId="10" type="noConversion"/>
  </si>
  <si>
    <r>
      <rPr>
        <sz val="10"/>
        <rFont val="宋体"/>
        <family val="3"/>
        <charset val="134"/>
      </rPr>
      <t>外科</t>
    </r>
  </si>
  <si>
    <r>
      <rPr>
        <sz val="10"/>
        <rFont val="宋体"/>
        <family val="3"/>
        <charset val="134"/>
      </rPr>
      <t>妇产科</t>
    </r>
  </si>
  <si>
    <r>
      <rPr>
        <sz val="10"/>
        <rFont val="宋体"/>
        <family val="3"/>
        <charset val="134"/>
      </rPr>
      <t>急诊科</t>
    </r>
  </si>
  <si>
    <r>
      <rPr>
        <sz val="10"/>
        <rFont val="宋体"/>
        <family val="3"/>
        <charset val="134"/>
      </rPr>
      <t>神经内科</t>
    </r>
  </si>
  <si>
    <r>
      <rPr>
        <sz val="10"/>
        <rFont val="宋体"/>
        <family val="3"/>
        <charset val="134"/>
      </rPr>
      <t>皮肤科</t>
    </r>
  </si>
  <si>
    <r>
      <rPr>
        <sz val="10"/>
        <rFont val="宋体"/>
        <family val="3"/>
        <charset val="134"/>
      </rPr>
      <t>眼科</t>
    </r>
  </si>
  <si>
    <r>
      <rPr>
        <sz val="10"/>
        <rFont val="宋体"/>
        <family val="3"/>
        <charset val="134"/>
      </rPr>
      <t>耳鼻咽喉科</t>
    </r>
  </si>
  <si>
    <r>
      <rPr>
        <sz val="10"/>
        <rFont val="宋体"/>
        <family val="3"/>
        <charset val="134"/>
      </rPr>
      <t>麻醉科</t>
    </r>
  </si>
  <si>
    <r>
      <rPr>
        <sz val="10"/>
        <rFont val="宋体"/>
        <family val="3"/>
        <charset val="134"/>
      </rPr>
      <t>医学检验科</t>
    </r>
  </si>
  <si>
    <r>
      <rPr>
        <sz val="10"/>
        <rFont val="宋体"/>
        <family val="3"/>
        <charset val="134"/>
      </rPr>
      <t>临床病理科</t>
    </r>
  </si>
  <si>
    <r>
      <rPr>
        <sz val="10"/>
        <rFont val="宋体"/>
        <family val="3"/>
        <charset val="134"/>
      </rPr>
      <t>口腔科</t>
    </r>
  </si>
  <si>
    <t>P18</t>
    <phoneticPr fontId="10" type="noConversion"/>
  </si>
  <si>
    <t>全科医学科</t>
    <phoneticPr fontId="10" type="noConversion"/>
  </si>
  <si>
    <t>P20</t>
    <phoneticPr fontId="10" type="noConversion"/>
  </si>
  <si>
    <t>中医</t>
    <phoneticPr fontId="10" type="noConversion"/>
  </si>
  <si>
    <r>
      <rPr>
        <sz val="10"/>
        <rFont val="宋体"/>
        <family val="3"/>
        <charset val="134"/>
      </rPr>
      <t>复旦大学附属华山医院</t>
    </r>
    <phoneticPr fontId="10" type="noConversion"/>
  </si>
  <si>
    <r>
      <rPr>
        <sz val="10"/>
        <rFont val="宋体"/>
        <family val="3"/>
        <charset val="134"/>
      </rPr>
      <t>内科</t>
    </r>
  </si>
  <si>
    <r>
      <rPr>
        <sz val="10"/>
        <rFont val="宋体"/>
        <family val="3"/>
        <charset val="134"/>
      </rPr>
      <t>康复医学科</t>
    </r>
  </si>
  <si>
    <r>
      <rPr>
        <sz val="10"/>
        <rFont val="宋体"/>
        <family val="3"/>
        <charset val="134"/>
      </rPr>
      <t>医学影像科</t>
    </r>
  </si>
  <si>
    <r>
      <rPr>
        <sz val="10"/>
        <rFont val="宋体"/>
        <family val="3"/>
        <charset val="134"/>
      </rPr>
      <t>复旦大学附属金山医院</t>
    </r>
    <phoneticPr fontId="10" type="noConversion"/>
  </si>
  <si>
    <r>
      <rPr>
        <sz val="10"/>
        <rFont val="宋体"/>
        <family val="3"/>
        <charset val="134"/>
      </rPr>
      <t>儿科</t>
    </r>
  </si>
  <si>
    <r>
      <rPr>
        <sz val="10"/>
        <rFont val="宋体"/>
        <family val="3"/>
        <charset val="134"/>
      </rPr>
      <t>全科医学科</t>
    </r>
  </si>
  <si>
    <r>
      <rPr>
        <sz val="10"/>
        <rFont val="宋体"/>
        <family val="3"/>
        <charset val="134"/>
      </rPr>
      <t>复旦大学附属肿瘤医院</t>
    </r>
  </si>
  <si>
    <r>
      <rPr>
        <sz val="10"/>
        <rFont val="宋体"/>
        <family val="3"/>
        <charset val="134"/>
      </rPr>
      <t>复旦大学附属儿科医院</t>
    </r>
    <phoneticPr fontId="10" type="noConversion"/>
  </si>
  <si>
    <r>
      <rPr>
        <sz val="10"/>
        <rFont val="宋体"/>
        <family val="3"/>
        <charset val="134"/>
      </rPr>
      <t>儿外科</t>
    </r>
  </si>
  <si>
    <t>复旦大学附属妇产科医院</t>
    <phoneticPr fontId="10" type="noConversion"/>
  </si>
  <si>
    <r>
      <t>复旦大学附属眼耳鼻</t>
    </r>
    <r>
      <rPr>
        <sz val="10"/>
        <rFont val="宋体"/>
        <family val="3"/>
        <charset val="134"/>
      </rPr>
      <t>喉科医院</t>
    </r>
    <phoneticPr fontId="10" type="noConversion"/>
  </si>
  <si>
    <t>上海交通大学医学院附属瑞金医院</t>
    <phoneticPr fontId="10" type="noConversion"/>
  </si>
  <si>
    <t>P01</t>
    <phoneticPr fontId="10" type="noConversion"/>
  </si>
  <si>
    <t>P13</t>
    <phoneticPr fontId="10" type="noConversion"/>
  </si>
  <si>
    <t>上海交通大学医学院附属仁济医院</t>
    <phoneticPr fontId="10" type="noConversion"/>
  </si>
  <si>
    <t>上海交通大学医学院附属新华医院</t>
    <phoneticPr fontId="10" type="noConversion"/>
  </si>
  <si>
    <r>
      <t>上</t>
    </r>
    <r>
      <rPr>
        <sz val="10"/>
        <rFont val="宋体"/>
        <family val="3"/>
        <charset val="134"/>
      </rPr>
      <t>海交通大学医学院附属第九人民医院</t>
    </r>
    <phoneticPr fontId="10" type="noConversion"/>
  </si>
  <si>
    <t>同济大学附属同济医院</t>
    <phoneticPr fontId="10" type="noConversion"/>
  </si>
  <si>
    <r>
      <rPr>
        <sz val="10"/>
        <rFont val="宋体"/>
        <family val="3"/>
        <charset val="134"/>
      </rPr>
      <t>精神科</t>
    </r>
  </si>
  <si>
    <t>同济大学附属口腔医院</t>
    <phoneticPr fontId="10" type="noConversion"/>
  </si>
  <si>
    <t>P02</t>
    <phoneticPr fontId="10" type="noConversion"/>
  </si>
  <si>
    <t>上海市第一人民医院</t>
    <phoneticPr fontId="10" type="noConversion"/>
  </si>
  <si>
    <t>上海市第六人民医院</t>
    <phoneticPr fontId="10" type="noConversion"/>
  </si>
  <si>
    <t>急诊科</t>
    <phoneticPr fontId="10" type="noConversion"/>
  </si>
  <si>
    <t>P14</t>
    <phoneticPr fontId="10" type="noConversion"/>
  </si>
  <si>
    <t>上海市第十人民医院</t>
    <phoneticPr fontId="10" type="noConversion"/>
  </si>
  <si>
    <t>华东医院</t>
    <phoneticPr fontId="10" type="noConversion"/>
  </si>
  <si>
    <t>上海市精神卫生中心</t>
    <phoneticPr fontId="10" type="noConversion"/>
  </si>
  <si>
    <t>上海市儿童医院</t>
    <phoneticPr fontId="10" type="noConversion"/>
  </si>
  <si>
    <t>上海市第一妇婴保健院</t>
    <phoneticPr fontId="10" type="noConversion"/>
  </si>
  <si>
    <t>上海市皮肤病医院</t>
    <phoneticPr fontId="10" type="noConversion"/>
  </si>
  <si>
    <t>国际和平妇幼保健院</t>
    <phoneticPr fontId="10" type="noConversion"/>
  </si>
  <si>
    <t>上海市口腔病防治院</t>
    <phoneticPr fontId="10" type="noConversion"/>
  </si>
  <si>
    <t>上海市东方医院</t>
    <phoneticPr fontId="10" type="noConversion"/>
  </si>
  <si>
    <t>P21</t>
    <phoneticPr fontId="10" type="noConversion"/>
  </si>
  <si>
    <t>中医全科</t>
    <phoneticPr fontId="10" type="noConversion"/>
  </si>
  <si>
    <t>麻醉科</t>
    <phoneticPr fontId="10" type="noConversion"/>
  </si>
  <si>
    <t>外科</t>
    <phoneticPr fontId="10" type="noConversion"/>
  </si>
  <si>
    <t>P06</t>
    <phoneticPr fontId="10" type="noConversion"/>
  </si>
  <si>
    <t>神经内科</t>
    <phoneticPr fontId="10" type="noConversion"/>
  </si>
  <si>
    <t>内科</t>
    <phoneticPr fontId="10" type="noConversion"/>
  </si>
  <si>
    <t>P12</t>
    <phoneticPr fontId="10" type="noConversion"/>
  </si>
  <si>
    <t>康复医学科</t>
    <phoneticPr fontId="10" type="noConversion"/>
  </si>
  <si>
    <t>上海市第八人民医院</t>
    <phoneticPr fontId="10" type="noConversion"/>
  </si>
  <si>
    <r>
      <rPr>
        <sz val="10"/>
        <rFont val="宋体"/>
        <family val="3"/>
        <charset val="134"/>
      </rPr>
      <t>上海中医药大学附属龙华医院</t>
    </r>
  </si>
  <si>
    <r>
      <rPr>
        <sz val="10"/>
        <rFont val="宋体"/>
        <family val="3"/>
        <charset val="134"/>
      </rPr>
      <t>中医</t>
    </r>
    <phoneticPr fontId="10" type="noConversion"/>
  </si>
  <si>
    <r>
      <rPr>
        <sz val="10"/>
        <rFont val="宋体"/>
        <family val="3"/>
        <charset val="134"/>
      </rPr>
      <t>中医全科</t>
    </r>
  </si>
  <si>
    <r>
      <rPr>
        <sz val="10"/>
        <rFont val="宋体"/>
        <family val="3"/>
        <charset val="134"/>
      </rPr>
      <t>上海中医药大学附属曙光医院</t>
    </r>
  </si>
  <si>
    <r>
      <t>上海中医药大学附属岳阳中西医结合医院</t>
    </r>
    <r>
      <rPr>
        <sz val="10"/>
        <color indexed="10"/>
        <rFont val="Times New Roman"/>
        <family val="1"/>
      </rPr>
      <t/>
    </r>
    <phoneticPr fontId="10" type="noConversion"/>
  </si>
  <si>
    <t>上海中医药大学附属市中医医院</t>
    <phoneticPr fontId="10" type="noConversion"/>
  </si>
  <si>
    <t>上海市第七人民医院</t>
    <phoneticPr fontId="10" type="noConversion"/>
  </si>
  <si>
    <t>上海市中西医结合医院</t>
    <phoneticPr fontId="10" type="noConversion"/>
  </si>
  <si>
    <t>妇产科</t>
    <phoneticPr fontId="10" type="noConversion"/>
  </si>
  <si>
    <t>P04</t>
    <phoneticPr fontId="10" type="noConversion"/>
  </si>
  <si>
    <t>儿科</t>
    <phoneticPr fontId="10" type="noConversion"/>
  </si>
  <si>
    <t>P05</t>
    <phoneticPr fontId="10" type="noConversion"/>
  </si>
  <si>
    <t>医学影像科</t>
    <phoneticPr fontId="10" type="noConversion"/>
  </si>
  <si>
    <r>
      <rPr>
        <sz val="10"/>
        <rFont val="宋体"/>
        <family val="3"/>
        <charset val="134"/>
      </rPr>
      <t>合计</t>
    </r>
    <phoneticPr fontId="10" type="noConversion"/>
  </si>
  <si>
    <r>
      <rPr>
        <sz val="10"/>
        <rFont val="宋体"/>
        <family val="3"/>
        <charset val="134"/>
      </rPr>
      <t>序号</t>
    </r>
    <phoneticPr fontId="1" type="noConversion"/>
  </si>
  <si>
    <r>
      <t>医</t>
    </r>
    <r>
      <rPr>
        <sz val="10"/>
        <rFont val="宋体"/>
        <family val="3"/>
        <charset val="134"/>
      </rPr>
      <t>院名称</t>
    </r>
    <phoneticPr fontId="1" type="noConversion"/>
  </si>
  <si>
    <r>
      <rPr>
        <sz val="10"/>
        <rFont val="宋体"/>
        <family val="3"/>
        <charset val="134"/>
      </rPr>
      <t>学科代码</t>
    </r>
    <phoneticPr fontId="1" type="noConversion"/>
  </si>
  <si>
    <r>
      <rPr>
        <sz val="10"/>
        <rFont val="宋体"/>
        <family val="3"/>
        <charset val="134"/>
      </rPr>
      <t>学科</t>
    </r>
    <phoneticPr fontId="1" type="noConversion"/>
  </si>
  <si>
    <t>专业学位研究生结合项目</t>
    <phoneticPr fontId="1" type="noConversion"/>
  </si>
  <si>
    <t>其它本科及研究生</t>
    <phoneticPr fontId="1" type="noConversion"/>
  </si>
  <si>
    <t>小计</t>
    <phoneticPr fontId="1" type="noConversion"/>
  </si>
  <si>
    <t>2018年计划</t>
    <phoneticPr fontId="1" type="noConversion"/>
  </si>
  <si>
    <t>P01</t>
    <phoneticPr fontId="10" type="noConversion"/>
  </si>
  <si>
    <t>P02</t>
    <phoneticPr fontId="10" type="noConversion"/>
  </si>
  <si>
    <t>P03</t>
    <phoneticPr fontId="10" type="noConversion"/>
  </si>
  <si>
    <t>P09</t>
    <phoneticPr fontId="10" type="noConversion"/>
  </si>
  <si>
    <t>P14</t>
    <phoneticPr fontId="10" type="noConversion"/>
  </si>
  <si>
    <t>内科</t>
    <phoneticPr fontId="10" type="noConversion"/>
  </si>
  <si>
    <t>外科</t>
    <phoneticPr fontId="10" type="noConversion"/>
  </si>
  <si>
    <t>P05</t>
    <phoneticPr fontId="10" type="noConversion"/>
  </si>
  <si>
    <t>急诊科</t>
    <phoneticPr fontId="10" type="noConversion"/>
  </si>
  <si>
    <t>耳鼻咽喉科</t>
    <phoneticPr fontId="10" type="noConversion"/>
  </si>
  <si>
    <t>医学影像科</t>
    <phoneticPr fontId="10" type="noConversion"/>
  </si>
  <si>
    <t>妇产科</t>
    <phoneticPr fontId="10" type="noConversion"/>
  </si>
  <si>
    <t>P04</t>
    <phoneticPr fontId="10" type="noConversion"/>
  </si>
  <si>
    <t>儿科</t>
    <phoneticPr fontId="10" type="noConversion"/>
  </si>
  <si>
    <t>放射肿瘤科</t>
    <phoneticPr fontId="10" type="noConversion"/>
  </si>
  <si>
    <t>P02</t>
    <phoneticPr fontId="10" type="noConversion"/>
  </si>
  <si>
    <t>合计</t>
    <phoneticPr fontId="1" type="noConversion"/>
  </si>
  <si>
    <t>2018年上海市住院医师规范化培训招录计划</t>
    <phoneticPr fontId="10" type="noConversion"/>
  </si>
  <si>
    <t>上海长海医院</t>
    <phoneticPr fontId="10" type="noConversion"/>
  </si>
  <si>
    <t>上海长征医院</t>
    <phoneticPr fontId="10" type="noConversion"/>
  </si>
  <si>
    <t>上海市普陀区中心医院</t>
    <phoneticPr fontId="10" type="noConversion"/>
  </si>
  <si>
    <t>复旦大学附属上海市第五人民医院</t>
    <phoneticPr fontId="10" type="noConversion"/>
  </si>
  <si>
    <t>复旦大学附属闵行医院</t>
    <phoneticPr fontId="10" type="noConversion"/>
  </si>
  <si>
    <t>上海市徐汇区中心医院</t>
    <phoneticPr fontId="10" type="noConversion"/>
  </si>
  <si>
    <t>上海市静安区闸北中心医院</t>
    <phoneticPr fontId="10" type="noConversion"/>
  </si>
  <si>
    <t>上海市奉贤区中心医院</t>
    <phoneticPr fontId="10" type="noConversion"/>
  </si>
  <si>
    <t>同济大学附属杨浦医院</t>
    <phoneticPr fontId="10" type="noConversion"/>
  </si>
  <si>
    <t>上海市第一人民医院宝山分院</t>
    <phoneticPr fontId="10" type="noConversion"/>
  </si>
  <si>
    <t>上海市浦东新区公利医院</t>
    <phoneticPr fontId="10" type="noConversion"/>
  </si>
  <si>
    <t>上海市嘉定区中心医院</t>
    <phoneticPr fontId="10" type="noConversion"/>
  </si>
  <si>
    <t>上海交通大学附属第一人民医院松江分院</t>
    <phoneticPr fontId="10" type="noConversion"/>
  </si>
  <si>
    <t>复旦大学附属中山医院青浦分院</t>
    <phoneticPr fontId="10" type="noConversion"/>
  </si>
  <si>
    <t>上海交通大学附属瑞金医院卢湾分院</t>
    <phoneticPr fontId="10" type="noConversion"/>
  </si>
  <si>
    <t>复旦大学附属浦东医院</t>
    <phoneticPr fontId="10" type="noConversion"/>
  </si>
  <si>
    <t xml:space="preserve"> 上海市浦东新区人民医院</t>
    <phoneticPr fontId="10" type="noConversion"/>
  </si>
  <si>
    <t>上海交通大学医学院附属同仁医院</t>
    <phoneticPr fontId="10" type="noConversion"/>
  </si>
  <si>
    <t>上海市浦东新区周浦医院</t>
    <phoneticPr fontId="10" type="noConversion"/>
  </si>
  <si>
    <t>上海市宝山区中西医结合医院</t>
    <phoneticPr fontId="10" type="noConversion"/>
  </si>
  <si>
    <t>上海市光华中西医结合医院</t>
    <phoneticPr fontId="10" type="noConversion"/>
  </si>
  <si>
    <t>上海交通大学医学院附属仁济医院南院</t>
    <phoneticPr fontId="10" type="noConversion"/>
  </si>
  <si>
    <t>上海交通大学医学院附属瑞金医院北院</t>
    <phoneticPr fontId="10" type="noConversion"/>
  </si>
  <si>
    <t>复旦大学附属华山医院北院</t>
    <phoneticPr fontId="10" type="noConversion"/>
  </si>
  <si>
    <t>上海市第六人民医院东院</t>
    <phoneticPr fontId="10" type="noConversion"/>
  </si>
  <si>
    <t>上海市普陀区人民医院</t>
    <phoneticPr fontId="10" type="noConversion"/>
  </si>
  <si>
    <t>上海市浦东新区浦南医院</t>
    <phoneticPr fontId="10" type="noConversion"/>
  </si>
  <si>
    <t>复旦大学附属华山医院静安分院</t>
    <phoneticPr fontId="10" type="noConversion"/>
  </si>
  <si>
    <t>上海交通大学医学院附属新华医院崇明分院</t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</si>
</sst>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_ &quot;¥&quot;* #,##0.00_ ;_ &quot;¥&quot;* \-#,##0.00_ ;_ &quot;¥&quot;* &quot;-&quot;??_ ;_ @_ "/>
    <numFmt numFmtId="177" formatCode="0_ "/>
  </numFmts>
  <fonts count="2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10"/>
      <name val="Times New Roman"/>
      <family val="1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>
      <alignment vertical="center"/>
    </xf>
    <xf numFmtId="0" fontId="17" fillId="0" borderId="0">
      <alignment vertical="center"/>
    </xf>
    <xf numFmtId="0" fontId="17" fillId="0" borderId="0"/>
    <xf numFmtId="0" fontId="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176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19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9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3" fillId="0" borderId="1" xfId="27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8" fillId="2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</cellXfs>
  <cellStyles count="32">
    <cellStyle name="常规" xfId="0" builtinId="0"/>
    <cellStyle name="常规 10" xfId="1"/>
    <cellStyle name="常规 11" xfId="2"/>
    <cellStyle name="常规 2" xfId="3"/>
    <cellStyle name="常规 2 2" xfId="4"/>
    <cellStyle name="常规 2 2 2" xfId="5"/>
    <cellStyle name="常规 2 2 2 2" xfId="6"/>
    <cellStyle name="常规 2 3" xfId="7"/>
    <cellStyle name="常规 2 3 2" xfId="8"/>
    <cellStyle name="常规 2 3 2 2" xfId="9"/>
    <cellStyle name="常规 2 3 3" xfId="10"/>
    <cellStyle name="常规 2 4" xfId="11"/>
    <cellStyle name="常规 2 4 2" xfId="12"/>
    <cellStyle name="常规 3" xfId="13"/>
    <cellStyle name="常规 3 2" xfId="14"/>
    <cellStyle name="常规 3 2 2" xfId="15"/>
    <cellStyle name="常规 3 3" xfId="16"/>
    <cellStyle name="常规 4" xfId="17"/>
    <cellStyle name="常规 4 2" xfId="18"/>
    <cellStyle name="常规 4 2 2" xfId="19"/>
    <cellStyle name="常规 4 3" xfId="20"/>
    <cellStyle name="常规 5" xfId="21"/>
    <cellStyle name="常规 5 2" xfId="22"/>
    <cellStyle name="常规 6" xfId="23"/>
    <cellStyle name="常规 7" xfId="24"/>
    <cellStyle name="常规 8" xfId="25"/>
    <cellStyle name="常规 9" xfId="26"/>
    <cellStyle name="货币" xfId="27" builtinId="4"/>
    <cellStyle name="货币 2" xfId="28"/>
    <cellStyle name="货币 2 2" xfId="29"/>
    <cellStyle name="货币 3" xfId="30"/>
    <cellStyle name="货币 4" xfId="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1"/>
  <sheetViews>
    <sheetView tabSelected="1" zoomScale="110" zoomScaleNormal="110" workbookViewId="0">
      <selection activeCell="K295" sqref="K295"/>
    </sheetView>
  </sheetViews>
  <sheetFormatPr defaultRowHeight="12"/>
  <cols>
    <col min="1" max="1" width="4.25" style="4" customWidth="1"/>
    <col min="2" max="2" width="26.875" style="9" customWidth="1"/>
    <col min="3" max="3" width="6.25" style="10" customWidth="1"/>
    <col min="4" max="4" width="11.75" style="4" customWidth="1"/>
    <col min="5" max="5" width="6.625" style="4" customWidth="1"/>
    <col min="6" max="6" width="6.5" style="10" customWidth="1"/>
    <col min="7" max="7" width="7.375" style="10" customWidth="1"/>
    <col min="8" max="8" width="7.75" style="10" customWidth="1"/>
    <col min="9" max="16384" width="9" style="4"/>
  </cols>
  <sheetData>
    <row r="1" spans="1:8" ht="24" customHeight="1">
      <c r="A1" s="25" t="s">
        <v>132</v>
      </c>
      <c r="B1" s="25"/>
      <c r="C1" s="25"/>
      <c r="D1" s="25"/>
      <c r="E1" s="25"/>
      <c r="F1" s="25"/>
      <c r="G1" s="25"/>
      <c r="H1" s="25"/>
    </row>
    <row r="2" spans="1:8" ht="12" customHeight="1">
      <c r="A2" s="31" t="s">
        <v>107</v>
      </c>
      <c r="B2" s="31" t="s">
        <v>108</v>
      </c>
      <c r="C2" s="33" t="s">
        <v>109</v>
      </c>
      <c r="D2" s="27" t="s">
        <v>110</v>
      </c>
      <c r="E2" s="34" t="s">
        <v>114</v>
      </c>
      <c r="F2" s="32"/>
      <c r="G2" s="32"/>
      <c r="H2" s="35" t="s">
        <v>131</v>
      </c>
    </row>
    <row r="3" spans="1:8" ht="12" customHeight="1">
      <c r="A3" s="32"/>
      <c r="B3" s="32"/>
      <c r="C3" s="32"/>
      <c r="D3" s="32"/>
      <c r="E3" s="32"/>
      <c r="F3" s="32"/>
      <c r="G3" s="32"/>
      <c r="H3" s="36"/>
    </row>
    <row r="4" spans="1:8" ht="12" customHeight="1">
      <c r="A4" s="32"/>
      <c r="B4" s="32"/>
      <c r="C4" s="32"/>
      <c r="D4" s="32"/>
      <c r="E4" s="29" t="s">
        <v>111</v>
      </c>
      <c r="F4" s="29" t="s">
        <v>112</v>
      </c>
      <c r="G4" s="37" t="s">
        <v>113</v>
      </c>
      <c r="H4" s="36"/>
    </row>
    <row r="5" spans="1:8" ht="12" customHeight="1">
      <c r="A5" s="32"/>
      <c r="B5" s="32"/>
      <c r="C5" s="32"/>
      <c r="D5" s="32"/>
      <c r="E5" s="32"/>
      <c r="F5" s="32"/>
      <c r="G5" s="32"/>
      <c r="H5" s="36"/>
    </row>
    <row r="6" spans="1:8" ht="12.75" customHeight="1">
      <c r="A6" s="27">
        <v>1</v>
      </c>
      <c r="B6" s="31" t="s">
        <v>31</v>
      </c>
      <c r="C6" s="14" t="s">
        <v>0</v>
      </c>
      <c r="D6" s="1" t="s">
        <v>32</v>
      </c>
      <c r="E6" s="14">
        <v>11</v>
      </c>
      <c r="F6" s="14">
        <v>30</v>
      </c>
      <c r="G6" s="14">
        <f>SUM(E6:F6)</f>
        <v>41</v>
      </c>
      <c r="H6" s="30">
        <f>SUM(G6:G20)</f>
        <v>187</v>
      </c>
    </row>
    <row r="7" spans="1:8" ht="12.75" customHeight="1">
      <c r="A7" s="27"/>
      <c r="B7" s="31"/>
      <c r="C7" s="14" t="s">
        <v>1</v>
      </c>
      <c r="D7" s="1" t="s">
        <v>33</v>
      </c>
      <c r="E7" s="14">
        <v>11</v>
      </c>
      <c r="F7" s="14">
        <v>32</v>
      </c>
      <c r="G7" s="14">
        <f t="shared" ref="G7:G70" si="0">SUM(E7:F7)</f>
        <v>43</v>
      </c>
      <c r="H7" s="30"/>
    </row>
    <row r="8" spans="1:8" ht="12.75" customHeight="1">
      <c r="A8" s="27"/>
      <c r="B8" s="31"/>
      <c r="C8" s="14" t="s">
        <v>2</v>
      </c>
      <c r="D8" s="1" t="s">
        <v>34</v>
      </c>
      <c r="E8" s="14"/>
      <c r="F8" s="14">
        <v>5</v>
      </c>
      <c r="G8" s="14">
        <f t="shared" si="0"/>
        <v>5</v>
      </c>
      <c r="H8" s="30"/>
    </row>
    <row r="9" spans="1:8" ht="12.75" customHeight="1">
      <c r="A9" s="27"/>
      <c r="B9" s="31"/>
      <c r="C9" s="14" t="s">
        <v>3</v>
      </c>
      <c r="D9" s="1" t="s">
        <v>35</v>
      </c>
      <c r="E9" s="14">
        <v>2</v>
      </c>
      <c r="F9" s="14">
        <v>8</v>
      </c>
      <c r="G9" s="14">
        <f t="shared" si="0"/>
        <v>10</v>
      </c>
      <c r="H9" s="30"/>
    </row>
    <row r="10" spans="1:8" ht="12.75" customHeight="1">
      <c r="A10" s="27"/>
      <c r="B10" s="31"/>
      <c r="C10" s="14" t="s">
        <v>4</v>
      </c>
      <c r="D10" s="1" t="s">
        <v>36</v>
      </c>
      <c r="E10" s="14">
        <v>3</v>
      </c>
      <c r="F10" s="14">
        <v>4</v>
      </c>
      <c r="G10" s="14">
        <f t="shared" si="0"/>
        <v>7</v>
      </c>
      <c r="H10" s="30"/>
    </row>
    <row r="11" spans="1:8" ht="12.75" customHeight="1">
      <c r="A11" s="27"/>
      <c r="B11" s="31"/>
      <c r="C11" s="14" t="s">
        <v>5</v>
      </c>
      <c r="D11" s="1" t="s">
        <v>37</v>
      </c>
      <c r="E11" s="14">
        <v>1</v>
      </c>
      <c r="F11" s="14">
        <v>2</v>
      </c>
      <c r="G11" s="14">
        <f t="shared" si="0"/>
        <v>3</v>
      </c>
      <c r="H11" s="30"/>
    </row>
    <row r="12" spans="1:8" ht="12.75" customHeight="1">
      <c r="A12" s="27"/>
      <c r="B12" s="31"/>
      <c r="C12" s="14" t="s">
        <v>6</v>
      </c>
      <c r="D12" s="1" t="s">
        <v>38</v>
      </c>
      <c r="E12" s="14">
        <v>2</v>
      </c>
      <c r="F12" s="14">
        <v>1</v>
      </c>
      <c r="G12" s="14">
        <f t="shared" si="0"/>
        <v>3</v>
      </c>
      <c r="H12" s="30"/>
    </row>
    <row r="13" spans="1:8" ht="12.75" customHeight="1">
      <c r="A13" s="27"/>
      <c r="B13" s="31"/>
      <c r="C13" s="14" t="s">
        <v>7</v>
      </c>
      <c r="D13" s="1" t="s">
        <v>39</v>
      </c>
      <c r="E13" s="14">
        <v>1</v>
      </c>
      <c r="F13" s="14">
        <v>2</v>
      </c>
      <c r="G13" s="14">
        <f t="shared" si="0"/>
        <v>3</v>
      </c>
      <c r="H13" s="30"/>
    </row>
    <row r="14" spans="1:8" ht="12.75" customHeight="1">
      <c r="A14" s="27"/>
      <c r="B14" s="31"/>
      <c r="C14" s="14" t="s">
        <v>8</v>
      </c>
      <c r="D14" s="1" t="s">
        <v>40</v>
      </c>
      <c r="E14" s="14">
        <v>4</v>
      </c>
      <c r="F14" s="14">
        <v>12</v>
      </c>
      <c r="G14" s="14">
        <f t="shared" si="0"/>
        <v>16</v>
      </c>
      <c r="H14" s="30"/>
    </row>
    <row r="15" spans="1:8" ht="12.75" customHeight="1">
      <c r="A15" s="27"/>
      <c r="B15" s="31"/>
      <c r="C15" s="14" t="s">
        <v>9</v>
      </c>
      <c r="D15" s="1" t="s">
        <v>10</v>
      </c>
      <c r="E15" s="14">
        <v>4</v>
      </c>
      <c r="F15" s="14">
        <v>12</v>
      </c>
      <c r="G15" s="14">
        <f t="shared" si="0"/>
        <v>16</v>
      </c>
      <c r="H15" s="30"/>
    </row>
    <row r="16" spans="1:8" ht="12.75" customHeight="1">
      <c r="A16" s="27"/>
      <c r="B16" s="31"/>
      <c r="C16" s="14" t="s">
        <v>11</v>
      </c>
      <c r="D16" s="1" t="s">
        <v>41</v>
      </c>
      <c r="E16" s="14"/>
      <c r="F16" s="14">
        <v>1</v>
      </c>
      <c r="G16" s="14">
        <f t="shared" si="0"/>
        <v>1</v>
      </c>
      <c r="H16" s="30"/>
    </row>
    <row r="17" spans="1:8" ht="12.75" customHeight="1">
      <c r="A17" s="27"/>
      <c r="B17" s="31"/>
      <c r="C17" s="14" t="s">
        <v>12</v>
      </c>
      <c r="D17" s="1" t="s">
        <v>42</v>
      </c>
      <c r="E17" s="14">
        <v>6</v>
      </c>
      <c r="F17" s="14">
        <v>6</v>
      </c>
      <c r="G17" s="14">
        <f t="shared" si="0"/>
        <v>12</v>
      </c>
      <c r="H17" s="30"/>
    </row>
    <row r="18" spans="1:8" ht="12.75" customHeight="1">
      <c r="A18" s="27"/>
      <c r="B18" s="31"/>
      <c r="C18" s="14" t="s">
        <v>13</v>
      </c>
      <c r="D18" s="1" t="s">
        <v>43</v>
      </c>
      <c r="E18" s="14">
        <v>3</v>
      </c>
      <c r="F18" s="14">
        <v>3</v>
      </c>
      <c r="G18" s="14">
        <f t="shared" si="0"/>
        <v>6</v>
      </c>
      <c r="H18" s="30"/>
    </row>
    <row r="19" spans="1:8" ht="12.75" customHeight="1">
      <c r="A19" s="27"/>
      <c r="B19" s="31"/>
      <c r="C19" s="14" t="s">
        <v>44</v>
      </c>
      <c r="D19" s="5" t="s">
        <v>45</v>
      </c>
      <c r="E19" s="14">
        <v>9</v>
      </c>
      <c r="F19" s="14">
        <v>8</v>
      </c>
      <c r="G19" s="14">
        <f t="shared" si="0"/>
        <v>17</v>
      </c>
      <c r="H19" s="30"/>
    </row>
    <row r="20" spans="1:8" ht="12.75" customHeight="1">
      <c r="A20" s="27"/>
      <c r="B20" s="31"/>
      <c r="C20" s="14" t="s">
        <v>46</v>
      </c>
      <c r="D20" s="5" t="s">
        <v>47</v>
      </c>
      <c r="E20" s="14"/>
      <c r="F20" s="14">
        <v>4</v>
      </c>
      <c r="G20" s="14">
        <f t="shared" si="0"/>
        <v>4</v>
      </c>
      <c r="H20" s="30"/>
    </row>
    <row r="21" spans="1:8" ht="12.75" customHeight="1">
      <c r="A21" s="27">
        <v>2</v>
      </c>
      <c r="B21" s="31" t="s">
        <v>48</v>
      </c>
      <c r="C21" s="14" t="s">
        <v>0</v>
      </c>
      <c r="D21" s="1" t="s">
        <v>49</v>
      </c>
      <c r="E21" s="14">
        <v>9</v>
      </c>
      <c r="F21" s="3">
        <v>20</v>
      </c>
      <c r="G21" s="14">
        <f t="shared" si="0"/>
        <v>29</v>
      </c>
      <c r="H21" s="30">
        <f>SUM(G21:G35)</f>
        <v>180</v>
      </c>
    </row>
    <row r="22" spans="1:8" ht="12.75" customHeight="1">
      <c r="A22" s="27"/>
      <c r="B22" s="31"/>
      <c r="C22" s="14" t="s">
        <v>1</v>
      </c>
      <c r="D22" s="1" t="s">
        <v>33</v>
      </c>
      <c r="E22" s="14">
        <v>10</v>
      </c>
      <c r="F22" s="3">
        <v>26</v>
      </c>
      <c r="G22" s="14">
        <f t="shared" si="0"/>
        <v>36</v>
      </c>
      <c r="H22" s="30"/>
    </row>
    <row r="23" spans="1:8" ht="12.75" customHeight="1">
      <c r="A23" s="27"/>
      <c r="B23" s="31"/>
      <c r="C23" s="14" t="s">
        <v>3</v>
      </c>
      <c r="D23" s="1" t="s">
        <v>35</v>
      </c>
      <c r="E23" s="14">
        <v>1</v>
      </c>
      <c r="F23" s="3">
        <v>7</v>
      </c>
      <c r="G23" s="14">
        <f t="shared" si="0"/>
        <v>8</v>
      </c>
      <c r="H23" s="30"/>
    </row>
    <row r="24" spans="1:8" ht="12.75" customHeight="1">
      <c r="A24" s="27"/>
      <c r="B24" s="31"/>
      <c r="C24" s="14" t="s">
        <v>4</v>
      </c>
      <c r="D24" s="1" t="s">
        <v>36</v>
      </c>
      <c r="E24" s="14">
        <v>5</v>
      </c>
      <c r="F24" s="3">
        <v>5</v>
      </c>
      <c r="G24" s="14">
        <f t="shared" si="0"/>
        <v>10</v>
      </c>
      <c r="H24" s="30"/>
    </row>
    <row r="25" spans="1:8" ht="12.75" customHeight="1">
      <c r="A25" s="27"/>
      <c r="B25" s="31"/>
      <c r="C25" s="14" t="s">
        <v>5</v>
      </c>
      <c r="D25" s="1" t="s">
        <v>37</v>
      </c>
      <c r="E25" s="14">
        <v>3</v>
      </c>
      <c r="F25" s="3">
        <v>10</v>
      </c>
      <c r="G25" s="14">
        <f t="shared" si="0"/>
        <v>13</v>
      </c>
      <c r="H25" s="30"/>
    </row>
    <row r="26" spans="1:8" ht="12.75" customHeight="1">
      <c r="A26" s="27"/>
      <c r="B26" s="31"/>
      <c r="C26" s="14" t="s">
        <v>6</v>
      </c>
      <c r="D26" s="1" t="s">
        <v>38</v>
      </c>
      <c r="E26" s="14">
        <v>2</v>
      </c>
      <c r="F26" s="3">
        <v>1</v>
      </c>
      <c r="G26" s="14">
        <f t="shared" si="0"/>
        <v>3</v>
      </c>
      <c r="H26" s="30"/>
    </row>
    <row r="27" spans="1:8" ht="12.75" customHeight="1">
      <c r="A27" s="27"/>
      <c r="B27" s="31"/>
      <c r="C27" s="14" t="s">
        <v>7</v>
      </c>
      <c r="D27" s="1" t="s">
        <v>39</v>
      </c>
      <c r="E27" s="14">
        <v>1</v>
      </c>
      <c r="F27" s="3">
        <v>1</v>
      </c>
      <c r="G27" s="14">
        <f t="shared" si="0"/>
        <v>2</v>
      </c>
      <c r="H27" s="30"/>
    </row>
    <row r="28" spans="1:8" ht="12.75" customHeight="1">
      <c r="A28" s="27"/>
      <c r="B28" s="31"/>
      <c r="C28" s="14" t="s">
        <v>14</v>
      </c>
      <c r="D28" s="1" t="s">
        <v>50</v>
      </c>
      <c r="E28" s="14">
        <v>3</v>
      </c>
      <c r="F28" s="3">
        <v>13</v>
      </c>
      <c r="G28" s="14">
        <f t="shared" si="0"/>
        <v>16</v>
      </c>
      <c r="H28" s="30"/>
    </row>
    <row r="29" spans="1:8" ht="12.75" customHeight="1">
      <c r="A29" s="27"/>
      <c r="B29" s="31"/>
      <c r="C29" s="14" t="s">
        <v>8</v>
      </c>
      <c r="D29" s="1" t="s">
        <v>40</v>
      </c>
      <c r="E29" s="14">
        <v>3</v>
      </c>
      <c r="F29" s="3">
        <v>14</v>
      </c>
      <c r="G29" s="14">
        <f t="shared" si="0"/>
        <v>17</v>
      </c>
      <c r="H29" s="30"/>
    </row>
    <row r="30" spans="1:8" ht="12.75" customHeight="1">
      <c r="A30" s="27"/>
      <c r="B30" s="31"/>
      <c r="C30" s="14" t="s">
        <v>9</v>
      </c>
      <c r="D30" s="1" t="s">
        <v>51</v>
      </c>
      <c r="E30" s="14">
        <v>4</v>
      </c>
      <c r="F30" s="3">
        <v>9</v>
      </c>
      <c r="G30" s="14">
        <f t="shared" si="0"/>
        <v>13</v>
      </c>
      <c r="H30" s="30"/>
    </row>
    <row r="31" spans="1:8" ht="12.75" customHeight="1">
      <c r="A31" s="27"/>
      <c r="B31" s="31"/>
      <c r="C31" s="14" t="s">
        <v>11</v>
      </c>
      <c r="D31" s="1" t="s">
        <v>41</v>
      </c>
      <c r="E31" s="14"/>
      <c r="F31" s="3">
        <v>1</v>
      </c>
      <c r="G31" s="14">
        <f t="shared" si="0"/>
        <v>1</v>
      </c>
      <c r="H31" s="30"/>
    </row>
    <row r="32" spans="1:8" ht="12.75" customHeight="1">
      <c r="A32" s="27"/>
      <c r="B32" s="31"/>
      <c r="C32" s="14" t="s">
        <v>12</v>
      </c>
      <c r="D32" s="1" t="s">
        <v>42</v>
      </c>
      <c r="E32" s="14">
        <v>2</v>
      </c>
      <c r="F32" s="3">
        <v>5</v>
      </c>
      <c r="G32" s="14">
        <f t="shared" si="0"/>
        <v>7</v>
      </c>
      <c r="H32" s="30"/>
    </row>
    <row r="33" spans="1:8" ht="12.75" customHeight="1">
      <c r="A33" s="27"/>
      <c r="B33" s="31"/>
      <c r="C33" s="14" t="s">
        <v>13</v>
      </c>
      <c r="D33" s="1" t="s">
        <v>43</v>
      </c>
      <c r="E33" s="14">
        <v>3</v>
      </c>
      <c r="F33" s="3">
        <v>5</v>
      </c>
      <c r="G33" s="14">
        <f t="shared" si="0"/>
        <v>8</v>
      </c>
      <c r="H33" s="30"/>
    </row>
    <row r="34" spans="1:8" ht="12.75" customHeight="1">
      <c r="A34" s="27"/>
      <c r="B34" s="31"/>
      <c r="C34" s="14" t="s">
        <v>44</v>
      </c>
      <c r="D34" s="5" t="s">
        <v>45</v>
      </c>
      <c r="E34" s="14">
        <v>7</v>
      </c>
      <c r="F34" s="17">
        <v>6</v>
      </c>
      <c r="G34" s="14">
        <f t="shared" si="0"/>
        <v>13</v>
      </c>
      <c r="H34" s="30"/>
    </row>
    <row r="35" spans="1:8" ht="12.75" customHeight="1">
      <c r="A35" s="27"/>
      <c r="B35" s="31"/>
      <c r="C35" s="14" t="s">
        <v>46</v>
      </c>
      <c r="D35" s="5" t="s">
        <v>47</v>
      </c>
      <c r="E35" s="14"/>
      <c r="F35" s="14">
        <v>4</v>
      </c>
      <c r="G35" s="14">
        <f t="shared" si="0"/>
        <v>4</v>
      </c>
      <c r="H35" s="30"/>
    </row>
    <row r="36" spans="1:8" ht="12.75" customHeight="1">
      <c r="A36" s="27">
        <v>3</v>
      </c>
      <c r="B36" s="31" t="s">
        <v>52</v>
      </c>
      <c r="C36" s="14" t="s">
        <v>0</v>
      </c>
      <c r="D36" s="1" t="s">
        <v>49</v>
      </c>
      <c r="E36" s="14">
        <v>1</v>
      </c>
      <c r="F36" s="14">
        <v>11</v>
      </c>
      <c r="G36" s="14">
        <f t="shared" si="0"/>
        <v>12</v>
      </c>
      <c r="H36" s="30">
        <f>SUM(G36:G44)</f>
        <v>62</v>
      </c>
    </row>
    <row r="37" spans="1:8" ht="12.75" customHeight="1">
      <c r="A37" s="27"/>
      <c r="B37" s="31"/>
      <c r="C37" s="14" t="s">
        <v>1</v>
      </c>
      <c r="D37" s="1" t="s">
        <v>33</v>
      </c>
      <c r="E37" s="14">
        <v>2</v>
      </c>
      <c r="F37" s="14">
        <v>6</v>
      </c>
      <c r="G37" s="14">
        <f t="shared" si="0"/>
        <v>8</v>
      </c>
      <c r="H37" s="30"/>
    </row>
    <row r="38" spans="1:8" ht="12.75" customHeight="1">
      <c r="A38" s="27"/>
      <c r="B38" s="31"/>
      <c r="C38" s="14" t="s">
        <v>2</v>
      </c>
      <c r="D38" s="1" t="s">
        <v>34</v>
      </c>
      <c r="E38" s="14"/>
      <c r="F38" s="14">
        <v>5</v>
      </c>
      <c r="G38" s="14">
        <f t="shared" si="0"/>
        <v>5</v>
      </c>
      <c r="H38" s="30"/>
    </row>
    <row r="39" spans="1:8" ht="12.75" customHeight="1">
      <c r="A39" s="27"/>
      <c r="B39" s="31"/>
      <c r="C39" s="14" t="s">
        <v>15</v>
      </c>
      <c r="D39" s="1" t="s">
        <v>53</v>
      </c>
      <c r="E39" s="14">
        <v>1</v>
      </c>
      <c r="F39" s="14">
        <v>7</v>
      </c>
      <c r="G39" s="14">
        <f t="shared" si="0"/>
        <v>8</v>
      </c>
      <c r="H39" s="30"/>
    </row>
    <row r="40" spans="1:8" ht="12.75" customHeight="1">
      <c r="A40" s="27"/>
      <c r="B40" s="31"/>
      <c r="C40" s="14" t="s">
        <v>3</v>
      </c>
      <c r="D40" s="1" t="s">
        <v>35</v>
      </c>
      <c r="E40" s="14">
        <v>1</v>
      </c>
      <c r="F40" s="14">
        <v>6</v>
      </c>
      <c r="G40" s="14">
        <f t="shared" si="0"/>
        <v>7</v>
      </c>
      <c r="H40" s="30"/>
    </row>
    <row r="41" spans="1:8" ht="12.75" customHeight="1">
      <c r="A41" s="27"/>
      <c r="B41" s="31"/>
      <c r="C41" s="14" t="s">
        <v>4</v>
      </c>
      <c r="D41" s="1" t="s">
        <v>36</v>
      </c>
      <c r="E41" s="14">
        <v>1</v>
      </c>
      <c r="F41" s="14">
        <v>2</v>
      </c>
      <c r="G41" s="14">
        <f t="shared" si="0"/>
        <v>3</v>
      </c>
      <c r="H41" s="30"/>
    </row>
    <row r="42" spans="1:8" ht="12.75" customHeight="1">
      <c r="A42" s="27"/>
      <c r="B42" s="31"/>
      <c r="C42" s="14" t="s">
        <v>7</v>
      </c>
      <c r="D42" s="1" t="s">
        <v>39</v>
      </c>
      <c r="E42" s="14"/>
      <c r="F42" s="14">
        <v>2</v>
      </c>
      <c r="G42" s="14">
        <f t="shared" si="0"/>
        <v>2</v>
      </c>
      <c r="H42" s="30"/>
    </row>
    <row r="43" spans="1:8" ht="12.75" customHeight="1">
      <c r="A43" s="27"/>
      <c r="B43" s="31"/>
      <c r="C43" s="14" t="s">
        <v>9</v>
      </c>
      <c r="D43" s="1" t="s">
        <v>51</v>
      </c>
      <c r="E43" s="14">
        <v>2</v>
      </c>
      <c r="F43" s="14">
        <v>3</v>
      </c>
      <c r="G43" s="14">
        <f t="shared" si="0"/>
        <v>5</v>
      </c>
      <c r="H43" s="30"/>
    </row>
    <row r="44" spans="1:8" ht="12.75" customHeight="1">
      <c r="A44" s="27"/>
      <c r="B44" s="31"/>
      <c r="C44" s="14" t="s">
        <v>16</v>
      </c>
      <c r="D44" s="1" t="s">
        <v>54</v>
      </c>
      <c r="E44" s="14">
        <v>2</v>
      </c>
      <c r="F44" s="14">
        <v>10</v>
      </c>
      <c r="G44" s="14">
        <f t="shared" si="0"/>
        <v>12</v>
      </c>
      <c r="H44" s="30"/>
    </row>
    <row r="45" spans="1:8" ht="12.75" customHeight="1">
      <c r="A45" s="27">
        <v>4</v>
      </c>
      <c r="B45" s="31" t="s">
        <v>55</v>
      </c>
      <c r="C45" s="14" t="s">
        <v>115</v>
      </c>
      <c r="D45" s="1" t="s">
        <v>120</v>
      </c>
      <c r="E45" s="14"/>
      <c r="F45" s="14">
        <v>8</v>
      </c>
      <c r="G45" s="14">
        <f t="shared" si="0"/>
        <v>8</v>
      </c>
      <c r="H45" s="30">
        <f>SUM(G45:G49)</f>
        <v>83</v>
      </c>
    </row>
    <row r="46" spans="1:8" ht="12.75" customHeight="1">
      <c r="A46" s="27"/>
      <c r="B46" s="31"/>
      <c r="C46" s="14" t="s">
        <v>116</v>
      </c>
      <c r="D46" s="1" t="s">
        <v>121</v>
      </c>
      <c r="E46" s="14">
        <v>4</v>
      </c>
      <c r="F46" s="14">
        <v>30</v>
      </c>
      <c r="G46" s="14">
        <f t="shared" si="0"/>
        <v>34</v>
      </c>
      <c r="H46" s="30"/>
    </row>
    <row r="47" spans="1:8" ht="12.75" customHeight="1">
      <c r="A47" s="27"/>
      <c r="B47" s="31"/>
      <c r="C47" s="14" t="s">
        <v>9</v>
      </c>
      <c r="D47" s="1" t="s">
        <v>51</v>
      </c>
      <c r="E47" s="14">
        <v>3</v>
      </c>
      <c r="F47" s="14">
        <v>10</v>
      </c>
      <c r="G47" s="14">
        <f t="shared" si="0"/>
        <v>13</v>
      </c>
      <c r="H47" s="30"/>
    </row>
    <row r="48" spans="1:8" ht="12.75" customHeight="1">
      <c r="A48" s="27"/>
      <c r="B48" s="31"/>
      <c r="C48" s="14" t="s">
        <v>12</v>
      </c>
      <c r="D48" s="1" t="s">
        <v>42</v>
      </c>
      <c r="E48" s="14">
        <v>4</v>
      </c>
      <c r="F48" s="14">
        <v>10</v>
      </c>
      <c r="G48" s="14">
        <f t="shared" si="0"/>
        <v>14</v>
      </c>
      <c r="H48" s="30"/>
    </row>
    <row r="49" spans="1:8" ht="12.75" customHeight="1">
      <c r="A49" s="27"/>
      <c r="B49" s="31"/>
      <c r="C49" s="14" t="s">
        <v>17</v>
      </c>
      <c r="D49" s="13" t="s">
        <v>129</v>
      </c>
      <c r="E49" s="14">
        <v>1</v>
      </c>
      <c r="F49" s="14">
        <v>13</v>
      </c>
      <c r="G49" s="14">
        <f t="shared" si="0"/>
        <v>14</v>
      </c>
      <c r="H49" s="30"/>
    </row>
    <row r="50" spans="1:8" ht="12.75" customHeight="1">
      <c r="A50" s="27">
        <v>5</v>
      </c>
      <c r="B50" s="31" t="s">
        <v>56</v>
      </c>
      <c r="C50" s="14" t="s">
        <v>15</v>
      </c>
      <c r="D50" s="1" t="s">
        <v>53</v>
      </c>
      <c r="E50" s="14">
        <v>12</v>
      </c>
      <c r="F50" s="14">
        <v>28</v>
      </c>
      <c r="G50" s="14">
        <f t="shared" si="0"/>
        <v>40</v>
      </c>
      <c r="H50" s="30">
        <f>SUM(G50:G51)</f>
        <v>51</v>
      </c>
    </row>
    <row r="51" spans="1:8" ht="12.75" customHeight="1">
      <c r="A51" s="27"/>
      <c r="B51" s="31"/>
      <c r="C51" s="14" t="s">
        <v>18</v>
      </c>
      <c r="D51" s="1" t="s">
        <v>57</v>
      </c>
      <c r="E51" s="14">
        <v>8</v>
      </c>
      <c r="F51" s="14">
        <v>3</v>
      </c>
      <c r="G51" s="14">
        <f t="shared" si="0"/>
        <v>11</v>
      </c>
      <c r="H51" s="30"/>
    </row>
    <row r="52" spans="1:8" ht="29.25" customHeight="1">
      <c r="A52" s="14">
        <v>6</v>
      </c>
      <c r="B52" s="16" t="s">
        <v>58</v>
      </c>
      <c r="C52" s="14" t="s">
        <v>2</v>
      </c>
      <c r="D52" s="1" t="s">
        <v>34</v>
      </c>
      <c r="E52" s="14">
        <v>21</v>
      </c>
      <c r="F52" s="14">
        <v>21</v>
      </c>
      <c r="G52" s="14">
        <f t="shared" si="0"/>
        <v>42</v>
      </c>
      <c r="H52" s="20">
        <f>SUM(G52)</f>
        <v>42</v>
      </c>
    </row>
    <row r="53" spans="1:8" ht="12.75" customHeight="1">
      <c r="A53" s="27">
        <v>7</v>
      </c>
      <c r="B53" s="31" t="s">
        <v>59</v>
      </c>
      <c r="C53" s="14" t="s">
        <v>6</v>
      </c>
      <c r="D53" s="1" t="s">
        <v>38</v>
      </c>
      <c r="E53" s="14"/>
      <c r="F53" s="14">
        <v>16</v>
      </c>
      <c r="G53" s="14">
        <f t="shared" si="0"/>
        <v>16</v>
      </c>
      <c r="H53" s="30">
        <f>SUM(G53:G54)</f>
        <v>34</v>
      </c>
    </row>
    <row r="54" spans="1:8" ht="12.75" customHeight="1">
      <c r="A54" s="27"/>
      <c r="B54" s="31"/>
      <c r="C54" s="14" t="s">
        <v>7</v>
      </c>
      <c r="D54" s="1" t="s">
        <v>39</v>
      </c>
      <c r="E54" s="14">
        <v>6</v>
      </c>
      <c r="F54" s="14">
        <v>12</v>
      </c>
      <c r="G54" s="14">
        <f t="shared" si="0"/>
        <v>18</v>
      </c>
      <c r="H54" s="30"/>
    </row>
    <row r="55" spans="1:8" ht="12.75" customHeight="1">
      <c r="A55" s="27">
        <v>8</v>
      </c>
      <c r="B55" s="29" t="s">
        <v>60</v>
      </c>
      <c r="C55" s="14" t="s">
        <v>61</v>
      </c>
      <c r="D55" s="1" t="s">
        <v>49</v>
      </c>
      <c r="E55" s="14">
        <v>7</v>
      </c>
      <c r="F55" s="14">
        <v>20</v>
      </c>
      <c r="G55" s="14">
        <f t="shared" si="0"/>
        <v>27</v>
      </c>
      <c r="H55" s="30">
        <f>SUM(G55:G71)</f>
        <v>147</v>
      </c>
    </row>
    <row r="56" spans="1:8" ht="12.75" customHeight="1">
      <c r="A56" s="27"/>
      <c r="B56" s="29"/>
      <c r="C56" s="14" t="s">
        <v>1</v>
      </c>
      <c r="D56" s="1" t="s">
        <v>33</v>
      </c>
      <c r="E56" s="14">
        <v>8</v>
      </c>
      <c r="F56" s="14">
        <v>20</v>
      </c>
      <c r="G56" s="14">
        <f t="shared" si="0"/>
        <v>28</v>
      </c>
      <c r="H56" s="30"/>
    </row>
    <row r="57" spans="1:8" ht="12.75" customHeight="1">
      <c r="A57" s="27"/>
      <c r="B57" s="29"/>
      <c r="C57" s="14" t="s">
        <v>2</v>
      </c>
      <c r="D57" s="1" t="s">
        <v>34</v>
      </c>
      <c r="E57" s="14">
        <v>2</v>
      </c>
      <c r="F57" s="14">
        <v>2</v>
      </c>
      <c r="G57" s="14">
        <f t="shared" si="0"/>
        <v>4</v>
      </c>
      <c r="H57" s="30"/>
    </row>
    <row r="58" spans="1:8" ht="12.75" customHeight="1">
      <c r="A58" s="27"/>
      <c r="B58" s="29"/>
      <c r="C58" s="14" t="s">
        <v>15</v>
      </c>
      <c r="D58" s="1" t="s">
        <v>53</v>
      </c>
      <c r="E58" s="14">
        <v>2</v>
      </c>
      <c r="F58" s="14">
        <v>4</v>
      </c>
      <c r="G58" s="14">
        <f t="shared" si="0"/>
        <v>6</v>
      </c>
      <c r="H58" s="30"/>
    </row>
    <row r="59" spans="1:8" ht="12.75" customHeight="1">
      <c r="A59" s="27"/>
      <c r="B59" s="29"/>
      <c r="C59" s="14" t="s">
        <v>3</v>
      </c>
      <c r="D59" s="1" t="s">
        <v>35</v>
      </c>
      <c r="E59" s="14">
        <v>2</v>
      </c>
      <c r="F59" s="14">
        <v>6</v>
      </c>
      <c r="G59" s="14">
        <f t="shared" si="0"/>
        <v>8</v>
      </c>
      <c r="H59" s="30"/>
    </row>
    <row r="60" spans="1:8" ht="12.75" customHeight="1">
      <c r="A60" s="27"/>
      <c r="B60" s="29"/>
      <c r="C60" s="14" t="s">
        <v>4</v>
      </c>
      <c r="D60" s="1" t="s">
        <v>36</v>
      </c>
      <c r="E60" s="14"/>
      <c r="F60" s="14">
        <v>3</v>
      </c>
      <c r="G60" s="14">
        <f t="shared" si="0"/>
        <v>3</v>
      </c>
      <c r="H60" s="30"/>
    </row>
    <row r="61" spans="1:8" ht="12.75" customHeight="1">
      <c r="A61" s="27"/>
      <c r="B61" s="29"/>
      <c r="C61" s="14" t="s">
        <v>5</v>
      </c>
      <c r="D61" s="1" t="s">
        <v>37</v>
      </c>
      <c r="E61" s="14">
        <v>1</v>
      </c>
      <c r="F61" s="14">
        <v>2</v>
      </c>
      <c r="G61" s="14">
        <f t="shared" si="0"/>
        <v>3</v>
      </c>
      <c r="H61" s="30"/>
    </row>
    <row r="62" spans="1:8" ht="12.75" customHeight="1">
      <c r="A62" s="27"/>
      <c r="B62" s="29"/>
      <c r="C62" s="14" t="s">
        <v>6</v>
      </c>
      <c r="D62" s="1" t="s">
        <v>38</v>
      </c>
      <c r="E62" s="14">
        <v>1</v>
      </c>
      <c r="F62" s="14">
        <v>1</v>
      </c>
      <c r="G62" s="14">
        <f t="shared" si="0"/>
        <v>2</v>
      </c>
      <c r="H62" s="30"/>
    </row>
    <row r="63" spans="1:8" ht="12.75" customHeight="1">
      <c r="A63" s="27"/>
      <c r="B63" s="29"/>
      <c r="C63" s="14" t="s">
        <v>7</v>
      </c>
      <c r="D63" s="1" t="s">
        <v>39</v>
      </c>
      <c r="E63" s="14">
        <v>1</v>
      </c>
      <c r="F63" s="14">
        <v>1</v>
      </c>
      <c r="G63" s="14">
        <f t="shared" si="0"/>
        <v>2</v>
      </c>
      <c r="H63" s="30"/>
    </row>
    <row r="64" spans="1:8" ht="12.75" customHeight="1">
      <c r="A64" s="27"/>
      <c r="B64" s="29"/>
      <c r="C64" s="14" t="s">
        <v>14</v>
      </c>
      <c r="D64" s="1" t="s">
        <v>50</v>
      </c>
      <c r="E64" s="14">
        <v>1</v>
      </c>
      <c r="F64" s="14">
        <v>6</v>
      </c>
      <c r="G64" s="14">
        <f t="shared" si="0"/>
        <v>7</v>
      </c>
      <c r="H64" s="30"/>
    </row>
    <row r="65" spans="1:8" ht="12.75" customHeight="1">
      <c r="A65" s="27"/>
      <c r="B65" s="29"/>
      <c r="C65" s="14" t="s">
        <v>62</v>
      </c>
      <c r="D65" s="1" t="s">
        <v>40</v>
      </c>
      <c r="E65" s="14">
        <v>4</v>
      </c>
      <c r="F65" s="14">
        <v>12</v>
      </c>
      <c r="G65" s="14">
        <f t="shared" si="0"/>
        <v>16</v>
      </c>
      <c r="H65" s="30"/>
    </row>
    <row r="66" spans="1:8" ht="12.75" customHeight="1">
      <c r="A66" s="27"/>
      <c r="B66" s="29"/>
      <c r="C66" s="14" t="s">
        <v>9</v>
      </c>
      <c r="D66" s="1" t="s">
        <v>51</v>
      </c>
      <c r="E66" s="14">
        <v>5</v>
      </c>
      <c r="F66" s="14">
        <v>10</v>
      </c>
      <c r="G66" s="14">
        <f t="shared" si="0"/>
        <v>15</v>
      </c>
      <c r="H66" s="30"/>
    </row>
    <row r="67" spans="1:8" ht="12.75" customHeight="1">
      <c r="A67" s="27"/>
      <c r="B67" s="29"/>
      <c r="C67" s="14" t="s">
        <v>11</v>
      </c>
      <c r="D67" s="1" t="s">
        <v>41</v>
      </c>
      <c r="E67" s="14">
        <v>1</v>
      </c>
      <c r="F67" s="14">
        <v>0</v>
      </c>
      <c r="G67" s="14">
        <f t="shared" si="0"/>
        <v>1</v>
      </c>
      <c r="H67" s="30"/>
    </row>
    <row r="68" spans="1:8" ht="12.75" customHeight="1">
      <c r="A68" s="27"/>
      <c r="B68" s="29"/>
      <c r="C68" s="14" t="s">
        <v>12</v>
      </c>
      <c r="D68" s="1" t="s">
        <v>42</v>
      </c>
      <c r="E68" s="14">
        <v>2</v>
      </c>
      <c r="F68" s="14">
        <v>5</v>
      </c>
      <c r="G68" s="14">
        <f t="shared" si="0"/>
        <v>7</v>
      </c>
      <c r="H68" s="30"/>
    </row>
    <row r="69" spans="1:8" ht="12.75" customHeight="1">
      <c r="A69" s="27"/>
      <c r="B69" s="29"/>
      <c r="C69" s="14" t="s">
        <v>13</v>
      </c>
      <c r="D69" s="1" t="s">
        <v>43</v>
      </c>
      <c r="E69" s="14">
        <v>1</v>
      </c>
      <c r="F69" s="14">
        <v>2</v>
      </c>
      <c r="G69" s="14">
        <f t="shared" si="0"/>
        <v>3</v>
      </c>
      <c r="H69" s="30"/>
    </row>
    <row r="70" spans="1:8" ht="12.75" customHeight="1">
      <c r="A70" s="27"/>
      <c r="B70" s="29"/>
      <c r="C70" s="14" t="s">
        <v>44</v>
      </c>
      <c r="D70" s="5" t="s">
        <v>45</v>
      </c>
      <c r="E70" s="14">
        <v>6</v>
      </c>
      <c r="F70" s="14">
        <v>7</v>
      </c>
      <c r="G70" s="14">
        <f t="shared" si="0"/>
        <v>13</v>
      </c>
      <c r="H70" s="30"/>
    </row>
    <row r="71" spans="1:8" ht="12.75" customHeight="1">
      <c r="A71" s="27"/>
      <c r="B71" s="29"/>
      <c r="C71" s="14" t="s">
        <v>46</v>
      </c>
      <c r="D71" s="5" t="s">
        <v>47</v>
      </c>
      <c r="E71" s="14"/>
      <c r="F71" s="14">
        <v>2</v>
      </c>
      <c r="G71" s="14">
        <f t="shared" ref="G71:G133" si="1">SUM(E71:F71)</f>
        <v>2</v>
      </c>
      <c r="H71" s="30"/>
    </row>
    <row r="72" spans="1:8" ht="12.75" customHeight="1">
      <c r="A72" s="27">
        <v>9</v>
      </c>
      <c r="B72" s="31" t="s">
        <v>63</v>
      </c>
      <c r="C72" s="14" t="s">
        <v>61</v>
      </c>
      <c r="D72" s="1" t="s">
        <v>49</v>
      </c>
      <c r="E72" s="14">
        <v>7</v>
      </c>
      <c r="F72" s="3">
        <v>26</v>
      </c>
      <c r="G72" s="14">
        <f t="shared" si="1"/>
        <v>33</v>
      </c>
      <c r="H72" s="30">
        <f>SUM(G72:G84)</f>
        <v>145</v>
      </c>
    </row>
    <row r="73" spans="1:8" ht="12.75" customHeight="1">
      <c r="A73" s="27"/>
      <c r="B73" s="31"/>
      <c r="C73" s="14" t="s">
        <v>1</v>
      </c>
      <c r="D73" s="1" t="s">
        <v>33</v>
      </c>
      <c r="E73" s="14">
        <v>5</v>
      </c>
      <c r="F73" s="3">
        <v>23</v>
      </c>
      <c r="G73" s="14">
        <f t="shared" si="1"/>
        <v>28</v>
      </c>
      <c r="H73" s="30"/>
    </row>
    <row r="74" spans="1:8" ht="12.75" customHeight="1">
      <c r="A74" s="27"/>
      <c r="B74" s="31"/>
      <c r="C74" s="14" t="s">
        <v>2</v>
      </c>
      <c r="D74" s="1" t="s">
        <v>34</v>
      </c>
      <c r="E74" s="14">
        <v>3</v>
      </c>
      <c r="F74" s="3">
        <v>10</v>
      </c>
      <c r="G74" s="14">
        <f t="shared" si="1"/>
        <v>13</v>
      </c>
      <c r="H74" s="30"/>
    </row>
    <row r="75" spans="1:8" ht="12.75" customHeight="1">
      <c r="A75" s="27"/>
      <c r="B75" s="31"/>
      <c r="C75" s="14" t="s">
        <v>15</v>
      </c>
      <c r="D75" s="1" t="s">
        <v>53</v>
      </c>
      <c r="E75" s="14">
        <v>1</v>
      </c>
      <c r="F75" s="3">
        <v>5</v>
      </c>
      <c r="G75" s="14">
        <f t="shared" si="1"/>
        <v>6</v>
      </c>
      <c r="H75" s="30"/>
    </row>
    <row r="76" spans="1:8" ht="12.75" customHeight="1">
      <c r="A76" s="27"/>
      <c r="B76" s="31"/>
      <c r="C76" s="14" t="s">
        <v>3</v>
      </c>
      <c r="D76" s="1" t="s">
        <v>35</v>
      </c>
      <c r="E76" s="14">
        <v>2</v>
      </c>
      <c r="F76" s="3">
        <v>10</v>
      </c>
      <c r="G76" s="14">
        <f t="shared" si="1"/>
        <v>12</v>
      </c>
      <c r="H76" s="30"/>
    </row>
    <row r="77" spans="1:8" ht="12.75" customHeight="1">
      <c r="A77" s="27"/>
      <c r="B77" s="31"/>
      <c r="C77" s="14" t="s">
        <v>4</v>
      </c>
      <c r="D77" s="1" t="s">
        <v>36</v>
      </c>
      <c r="E77" s="14">
        <v>1</v>
      </c>
      <c r="F77" s="3">
        <v>2</v>
      </c>
      <c r="G77" s="14">
        <f t="shared" si="1"/>
        <v>3</v>
      </c>
      <c r="H77" s="30"/>
    </row>
    <row r="78" spans="1:8" ht="12.75" customHeight="1">
      <c r="A78" s="27"/>
      <c r="B78" s="31"/>
      <c r="C78" s="14" t="s">
        <v>6</v>
      </c>
      <c r="D78" s="1" t="s">
        <v>38</v>
      </c>
      <c r="E78" s="14">
        <v>1</v>
      </c>
      <c r="F78" s="3">
        <v>2</v>
      </c>
      <c r="G78" s="14">
        <f t="shared" si="1"/>
        <v>3</v>
      </c>
      <c r="H78" s="30"/>
    </row>
    <row r="79" spans="1:8" ht="12.75" customHeight="1">
      <c r="A79" s="27"/>
      <c r="B79" s="31"/>
      <c r="C79" s="14" t="s">
        <v>7</v>
      </c>
      <c r="D79" s="1" t="s">
        <v>39</v>
      </c>
      <c r="E79" s="14">
        <v>1</v>
      </c>
      <c r="F79" s="3">
        <v>1</v>
      </c>
      <c r="G79" s="14">
        <f t="shared" si="1"/>
        <v>2</v>
      </c>
      <c r="H79" s="30"/>
    </row>
    <row r="80" spans="1:8" ht="12.75" customHeight="1">
      <c r="A80" s="27"/>
      <c r="B80" s="31"/>
      <c r="C80" s="14" t="s">
        <v>8</v>
      </c>
      <c r="D80" s="1" t="s">
        <v>40</v>
      </c>
      <c r="E80" s="14">
        <v>3</v>
      </c>
      <c r="F80" s="3">
        <v>11</v>
      </c>
      <c r="G80" s="14">
        <f t="shared" si="1"/>
        <v>14</v>
      </c>
      <c r="H80" s="30"/>
    </row>
    <row r="81" spans="1:8" ht="12.75" customHeight="1">
      <c r="A81" s="27"/>
      <c r="B81" s="31"/>
      <c r="C81" s="14" t="s">
        <v>9</v>
      </c>
      <c r="D81" s="1" t="s">
        <v>51</v>
      </c>
      <c r="E81" s="14">
        <v>3</v>
      </c>
      <c r="F81" s="3">
        <v>12</v>
      </c>
      <c r="G81" s="14">
        <f t="shared" si="1"/>
        <v>15</v>
      </c>
      <c r="H81" s="30"/>
    </row>
    <row r="82" spans="1:8" ht="12.75" customHeight="1">
      <c r="A82" s="27"/>
      <c r="B82" s="31"/>
      <c r="C82" s="14" t="s">
        <v>11</v>
      </c>
      <c r="D82" s="1" t="s">
        <v>41</v>
      </c>
      <c r="E82" s="14"/>
      <c r="F82" s="3">
        <v>1</v>
      </c>
      <c r="G82" s="14">
        <f t="shared" si="1"/>
        <v>1</v>
      </c>
      <c r="H82" s="30"/>
    </row>
    <row r="83" spans="1:8" ht="12.75" customHeight="1">
      <c r="A83" s="27"/>
      <c r="B83" s="31"/>
      <c r="C83" s="14" t="s">
        <v>12</v>
      </c>
      <c r="D83" s="1" t="s">
        <v>42</v>
      </c>
      <c r="E83" s="14"/>
      <c r="F83" s="3">
        <v>3</v>
      </c>
      <c r="G83" s="14">
        <f t="shared" si="1"/>
        <v>3</v>
      </c>
      <c r="H83" s="30"/>
    </row>
    <row r="84" spans="1:8" ht="12.75" customHeight="1">
      <c r="A84" s="27"/>
      <c r="B84" s="31"/>
      <c r="C84" s="14" t="s">
        <v>16</v>
      </c>
      <c r="D84" s="1" t="s">
        <v>54</v>
      </c>
      <c r="E84" s="14">
        <v>2</v>
      </c>
      <c r="F84" s="3">
        <v>10</v>
      </c>
      <c r="G84" s="14">
        <f t="shared" si="1"/>
        <v>12</v>
      </c>
      <c r="H84" s="30"/>
    </row>
    <row r="85" spans="1:8" ht="12.75" customHeight="1">
      <c r="A85" s="27">
        <v>10</v>
      </c>
      <c r="B85" s="31" t="s">
        <v>64</v>
      </c>
      <c r="C85" s="14" t="s">
        <v>0</v>
      </c>
      <c r="D85" s="1" t="s">
        <v>49</v>
      </c>
      <c r="E85" s="14">
        <v>7</v>
      </c>
      <c r="F85" s="3">
        <v>12</v>
      </c>
      <c r="G85" s="14">
        <f t="shared" si="1"/>
        <v>19</v>
      </c>
      <c r="H85" s="30">
        <f>SUM(G85:G101)</f>
        <v>146</v>
      </c>
    </row>
    <row r="86" spans="1:8" ht="12.75" customHeight="1">
      <c r="A86" s="27"/>
      <c r="B86" s="31"/>
      <c r="C86" s="14" t="s">
        <v>1</v>
      </c>
      <c r="D86" s="1" t="s">
        <v>33</v>
      </c>
      <c r="E86" s="14">
        <v>5</v>
      </c>
      <c r="F86" s="3">
        <v>20</v>
      </c>
      <c r="G86" s="14">
        <f t="shared" si="1"/>
        <v>25</v>
      </c>
      <c r="H86" s="30"/>
    </row>
    <row r="87" spans="1:8" ht="12.75" customHeight="1">
      <c r="A87" s="27"/>
      <c r="B87" s="31"/>
      <c r="C87" s="14" t="s">
        <v>2</v>
      </c>
      <c r="D87" s="1" t="s">
        <v>34</v>
      </c>
      <c r="E87" s="14">
        <v>5</v>
      </c>
      <c r="F87" s="3">
        <v>2</v>
      </c>
      <c r="G87" s="14">
        <f t="shared" si="1"/>
        <v>7</v>
      </c>
      <c r="H87" s="30"/>
    </row>
    <row r="88" spans="1:8" ht="12.75" customHeight="1">
      <c r="A88" s="27"/>
      <c r="B88" s="31"/>
      <c r="C88" s="14" t="s">
        <v>15</v>
      </c>
      <c r="D88" s="1" t="s">
        <v>53</v>
      </c>
      <c r="E88" s="14">
        <v>9</v>
      </c>
      <c r="F88" s="3">
        <v>18</v>
      </c>
      <c r="G88" s="14">
        <f t="shared" si="1"/>
        <v>27</v>
      </c>
      <c r="H88" s="30"/>
    </row>
    <row r="89" spans="1:8" ht="12.75" customHeight="1">
      <c r="A89" s="27"/>
      <c r="B89" s="31"/>
      <c r="C89" s="14" t="s">
        <v>3</v>
      </c>
      <c r="D89" s="1" t="s">
        <v>35</v>
      </c>
      <c r="E89" s="14">
        <v>1</v>
      </c>
      <c r="F89" s="3">
        <v>5</v>
      </c>
      <c r="G89" s="14">
        <f t="shared" si="1"/>
        <v>6</v>
      </c>
      <c r="H89" s="30"/>
    </row>
    <row r="90" spans="1:8" ht="12.75" customHeight="1">
      <c r="A90" s="27"/>
      <c r="B90" s="31"/>
      <c r="C90" s="14" t="s">
        <v>4</v>
      </c>
      <c r="D90" s="1" t="s">
        <v>36</v>
      </c>
      <c r="E90" s="14">
        <v>1</v>
      </c>
      <c r="F90" s="3">
        <v>2</v>
      </c>
      <c r="G90" s="14">
        <f t="shared" si="1"/>
        <v>3</v>
      </c>
      <c r="H90" s="30"/>
    </row>
    <row r="91" spans="1:8" ht="12.75" customHeight="1">
      <c r="A91" s="27"/>
      <c r="B91" s="31"/>
      <c r="C91" s="14" t="s">
        <v>5</v>
      </c>
      <c r="D91" s="1" t="s">
        <v>37</v>
      </c>
      <c r="E91" s="14">
        <v>2</v>
      </c>
      <c r="F91" s="3">
        <v>1</v>
      </c>
      <c r="G91" s="14">
        <f t="shared" si="1"/>
        <v>3</v>
      </c>
      <c r="H91" s="30"/>
    </row>
    <row r="92" spans="1:8" ht="12.75" customHeight="1">
      <c r="A92" s="27"/>
      <c r="B92" s="31"/>
      <c r="C92" s="14" t="s">
        <v>6</v>
      </c>
      <c r="D92" s="1" t="s">
        <v>38</v>
      </c>
      <c r="E92" s="14">
        <v>1</v>
      </c>
      <c r="F92" s="3">
        <v>3</v>
      </c>
      <c r="G92" s="14">
        <f t="shared" si="1"/>
        <v>4</v>
      </c>
      <c r="H92" s="30"/>
    </row>
    <row r="93" spans="1:8" ht="12.75" customHeight="1">
      <c r="A93" s="27"/>
      <c r="B93" s="31"/>
      <c r="C93" s="14" t="s">
        <v>7</v>
      </c>
      <c r="D93" s="1" t="s">
        <v>39</v>
      </c>
      <c r="E93" s="14">
        <v>1</v>
      </c>
      <c r="F93" s="3">
        <v>2</v>
      </c>
      <c r="G93" s="14">
        <f t="shared" si="1"/>
        <v>3</v>
      </c>
      <c r="H93" s="30"/>
    </row>
    <row r="94" spans="1:8" ht="12.75" customHeight="1">
      <c r="A94" s="27"/>
      <c r="B94" s="31"/>
      <c r="C94" s="14" t="s">
        <v>18</v>
      </c>
      <c r="D94" s="1" t="s">
        <v>57</v>
      </c>
      <c r="E94" s="14">
        <v>11</v>
      </c>
      <c r="F94" s="3">
        <v>2</v>
      </c>
      <c r="G94" s="14">
        <f t="shared" si="1"/>
        <v>13</v>
      </c>
      <c r="H94" s="30"/>
    </row>
    <row r="95" spans="1:8" ht="12.75" customHeight="1">
      <c r="A95" s="27"/>
      <c r="B95" s="31"/>
      <c r="C95" s="14" t="s">
        <v>14</v>
      </c>
      <c r="D95" s="1" t="s">
        <v>50</v>
      </c>
      <c r="E95" s="14">
        <v>1</v>
      </c>
      <c r="F95" s="3">
        <v>3</v>
      </c>
      <c r="G95" s="14">
        <f t="shared" si="1"/>
        <v>4</v>
      </c>
      <c r="H95" s="30"/>
    </row>
    <row r="96" spans="1:8" ht="12.75" customHeight="1">
      <c r="A96" s="27"/>
      <c r="B96" s="31"/>
      <c r="C96" s="14" t="s">
        <v>8</v>
      </c>
      <c r="D96" s="1" t="s">
        <v>40</v>
      </c>
      <c r="E96" s="14">
        <v>2</v>
      </c>
      <c r="F96" s="3">
        <v>7</v>
      </c>
      <c r="G96" s="14">
        <f t="shared" si="1"/>
        <v>9</v>
      </c>
      <c r="H96" s="30"/>
    </row>
    <row r="97" spans="1:8" ht="12.75" customHeight="1">
      <c r="A97" s="27"/>
      <c r="B97" s="31"/>
      <c r="C97" s="14" t="s">
        <v>9</v>
      </c>
      <c r="D97" s="1" t="s">
        <v>51</v>
      </c>
      <c r="E97" s="14">
        <v>3</v>
      </c>
      <c r="F97" s="3">
        <v>5</v>
      </c>
      <c r="G97" s="14">
        <f t="shared" si="1"/>
        <v>8</v>
      </c>
      <c r="H97" s="30"/>
    </row>
    <row r="98" spans="1:8" ht="12.75" customHeight="1">
      <c r="A98" s="27"/>
      <c r="B98" s="31"/>
      <c r="C98" s="14" t="s">
        <v>11</v>
      </c>
      <c r="D98" s="1" t="s">
        <v>41</v>
      </c>
      <c r="E98" s="14">
        <v>1</v>
      </c>
      <c r="F98" s="3">
        <v>0</v>
      </c>
      <c r="G98" s="14">
        <f t="shared" si="1"/>
        <v>1</v>
      </c>
      <c r="H98" s="30"/>
    </row>
    <row r="99" spans="1:8" ht="12.75" customHeight="1">
      <c r="A99" s="27"/>
      <c r="B99" s="31"/>
      <c r="C99" s="14" t="s">
        <v>12</v>
      </c>
      <c r="D99" s="1" t="s">
        <v>42</v>
      </c>
      <c r="E99" s="14">
        <v>1</v>
      </c>
      <c r="F99" s="3">
        <v>1</v>
      </c>
      <c r="G99" s="14">
        <f t="shared" si="1"/>
        <v>2</v>
      </c>
      <c r="H99" s="30"/>
    </row>
    <row r="100" spans="1:8" ht="12.75" customHeight="1">
      <c r="A100" s="27"/>
      <c r="B100" s="31"/>
      <c r="C100" s="14" t="s">
        <v>13</v>
      </c>
      <c r="D100" s="1" t="s">
        <v>43</v>
      </c>
      <c r="E100" s="14">
        <v>1</v>
      </c>
      <c r="F100" s="3">
        <v>1</v>
      </c>
      <c r="G100" s="14">
        <f t="shared" si="1"/>
        <v>2</v>
      </c>
      <c r="H100" s="30"/>
    </row>
    <row r="101" spans="1:8" ht="12.75" customHeight="1">
      <c r="A101" s="27"/>
      <c r="B101" s="31"/>
      <c r="C101" s="14" t="s">
        <v>16</v>
      </c>
      <c r="D101" s="1" t="s">
        <v>54</v>
      </c>
      <c r="E101" s="14">
        <v>1</v>
      </c>
      <c r="F101" s="3">
        <v>9</v>
      </c>
      <c r="G101" s="14">
        <f t="shared" si="1"/>
        <v>10</v>
      </c>
      <c r="H101" s="30"/>
    </row>
    <row r="102" spans="1:8" ht="12.75" customHeight="1">
      <c r="A102" s="27">
        <v>11</v>
      </c>
      <c r="B102" s="31" t="s">
        <v>65</v>
      </c>
      <c r="C102" s="14" t="s">
        <v>0</v>
      </c>
      <c r="D102" s="1" t="s">
        <v>49</v>
      </c>
      <c r="E102" s="14">
        <v>7</v>
      </c>
      <c r="F102" s="3">
        <v>18</v>
      </c>
      <c r="G102" s="14">
        <f t="shared" si="1"/>
        <v>25</v>
      </c>
      <c r="H102" s="30">
        <f>SUM(G102:G113)</f>
        <v>189</v>
      </c>
    </row>
    <row r="103" spans="1:8" ht="12.75" customHeight="1">
      <c r="A103" s="27"/>
      <c r="B103" s="31"/>
      <c r="C103" s="14" t="s">
        <v>1</v>
      </c>
      <c r="D103" s="1" t="s">
        <v>33</v>
      </c>
      <c r="E103" s="14">
        <v>10</v>
      </c>
      <c r="F103" s="3">
        <v>20</v>
      </c>
      <c r="G103" s="14">
        <f t="shared" si="1"/>
        <v>30</v>
      </c>
      <c r="H103" s="30"/>
    </row>
    <row r="104" spans="1:8" ht="12.75" customHeight="1">
      <c r="A104" s="27"/>
      <c r="B104" s="31"/>
      <c r="C104" s="14" t="s">
        <v>2</v>
      </c>
      <c r="D104" s="1" t="s">
        <v>26</v>
      </c>
      <c r="E104" s="14">
        <v>1</v>
      </c>
      <c r="F104" s="3">
        <v>2</v>
      </c>
      <c r="G104" s="14">
        <f t="shared" si="1"/>
        <v>3</v>
      </c>
      <c r="H104" s="30"/>
    </row>
    <row r="105" spans="1:8" ht="12.75" customHeight="1">
      <c r="A105" s="27"/>
      <c r="B105" s="31"/>
      <c r="C105" s="14" t="s">
        <v>3</v>
      </c>
      <c r="D105" s="1" t="s">
        <v>35</v>
      </c>
      <c r="E105" s="14"/>
      <c r="F105" s="3">
        <v>5</v>
      </c>
      <c r="G105" s="14">
        <f t="shared" si="1"/>
        <v>5</v>
      </c>
      <c r="H105" s="30"/>
    </row>
    <row r="106" spans="1:8" ht="12.75" customHeight="1">
      <c r="A106" s="27"/>
      <c r="B106" s="31"/>
      <c r="C106" s="14" t="s">
        <v>4</v>
      </c>
      <c r="D106" s="1" t="s">
        <v>36</v>
      </c>
      <c r="E106" s="14">
        <v>2</v>
      </c>
      <c r="F106" s="3">
        <v>2</v>
      </c>
      <c r="G106" s="14">
        <f t="shared" si="1"/>
        <v>4</v>
      </c>
      <c r="H106" s="30"/>
    </row>
    <row r="107" spans="1:8" ht="12.75" customHeight="1">
      <c r="A107" s="27"/>
      <c r="B107" s="31"/>
      <c r="C107" s="14" t="s">
        <v>6</v>
      </c>
      <c r="D107" s="1" t="s">
        <v>38</v>
      </c>
      <c r="E107" s="14">
        <v>1</v>
      </c>
      <c r="F107" s="3">
        <v>7</v>
      </c>
      <c r="G107" s="14">
        <f t="shared" si="1"/>
        <v>8</v>
      </c>
      <c r="H107" s="30"/>
    </row>
    <row r="108" spans="1:8" ht="12.75" customHeight="1">
      <c r="A108" s="27"/>
      <c r="B108" s="31"/>
      <c r="C108" s="14" t="s">
        <v>7</v>
      </c>
      <c r="D108" s="1" t="s">
        <v>39</v>
      </c>
      <c r="E108" s="14">
        <v>3</v>
      </c>
      <c r="F108" s="3">
        <v>3</v>
      </c>
      <c r="G108" s="14">
        <f t="shared" si="1"/>
        <v>6</v>
      </c>
      <c r="H108" s="30"/>
    </row>
    <row r="109" spans="1:8" ht="12.75" customHeight="1">
      <c r="A109" s="27"/>
      <c r="B109" s="31"/>
      <c r="C109" s="14" t="s">
        <v>8</v>
      </c>
      <c r="D109" s="1" t="s">
        <v>40</v>
      </c>
      <c r="E109" s="14">
        <v>4</v>
      </c>
      <c r="F109" s="3">
        <v>8</v>
      </c>
      <c r="G109" s="14">
        <f t="shared" si="1"/>
        <v>12</v>
      </c>
      <c r="H109" s="30"/>
    </row>
    <row r="110" spans="1:8" ht="12.75" customHeight="1">
      <c r="A110" s="27"/>
      <c r="B110" s="31"/>
      <c r="C110" s="14" t="s">
        <v>9</v>
      </c>
      <c r="D110" s="1" t="s">
        <v>51</v>
      </c>
      <c r="E110" s="14">
        <v>2</v>
      </c>
      <c r="F110" s="3">
        <v>7</v>
      </c>
      <c r="G110" s="14">
        <f t="shared" si="1"/>
        <v>9</v>
      </c>
      <c r="H110" s="30"/>
    </row>
    <row r="111" spans="1:8" ht="12.75" customHeight="1">
      <c r="A111" s="27"/>
      <c r="B111" s="31"/>
      <c r="C111" s="14" t="s">
        <v>11</v>
      </c>
      <c r="D111" s="1" t="s">
        <v>41</v>
      </c>
      <c r="E111" s="14">
        <v>1</v>
      </c>
      <c r="F111" s="3">
        <v>0</v>
      </c>
      <c r="G111" s="14">
        <f t="shared" si="1"/>
        <v>1</v>
      </c>
      <c r="H111" s="30"/>
    </row>
    <row r="112" spans="1:8" ht="12.75" customHeight="1">
      <c r="A112" s="27"/>
      <c r="B112" s="31"/>
      <c r="C112" s="14" t="s">
        <v>13</v>
      </c>
      <c r="D112" s="1" t="s">
        <v>43</v>
      </c>
      <c r="E112" s="14">
        <v>13</v>
      </c>
      <c r="F112" s="3">
        <v>53</v>
      </c>
      <c r="G112" s="14">
        <f t="shared" si="1"/>
        <v>66</v>
      </c>
      <c r="H112" s="30"/>
    </row>
    <row r="113" spans="1:8" ht="12.75" customHeight="1">
      <c r="A113" s="27"/>
      <c r="B113" s="31"/>
      <c r="C113" s="14" t="s">
        <v>16</v>
      </c>
      <c r="D113" s="1" t="s">
        <v>54</v>
      </c>
      <c r="E113" s="14">
        <v>12</v>
      </c>
      <c r="F113" s="3">
        <v>8</v>
      </c>
      <c r="G113" s="14">
        <f t="shared" si="1"/>
        <v>20</v>
      </c>
      <c r="H113" s="30"/>
    </row>
    <row r="114" spans="1:8" ht="21.75" customHeight="1">
      <c r="A114" s="27">
        <v>12</v>
      </c>
      <c r="B114" s="31" t="s">
        <v>19</v>
      </c>
      <c r="C114" s="14" t="s">
        <v>15</v>
      </c>
      <c r="D114" s="1" t="s">
        <v>53</v>
      </c>
      <c r="E114" s="14">
        <v>13</v>
      </c>
      <c r="F114" s="3">
        <v>19</v>
      </c>
      <c r="G114" s="14">
        <f t="shared" si="1"/>
        <v>32</v>
      </c>
      <c r="H114" s="30">
        <f>SUM(G114:G115)</f>
        <v>41</v>
      </c>
    </row>
    <row r="115" spans="1:8" ht="21.75" customHeight="1">
      <c r="A115" s="27"/>
      <c r="B115" s="31"/>
      <c r="C115" s="14" t="s">
        <v>18</v>
      </c>
      <c r="D115" s="1" t="s">
        <v>57</v>
      </c>
      <c r="E115" s="14">
        <v>7</v>
      </c>
      <c r="F115" s="3">
        <v>2</v>
      </c>
      <c r="G115" s="14">
        <f t="shared" si="1"/>
        <v>9</v>
      </c>
      <c r="H115" s="30"/>
    </row>
    <row r="116" spans="1:8" ht="12.75" customHeight="1">
      <c r="A116" s="27">
        <v>13</v>
      </c>
      <c r="B116" s="29" t="s">
        <v>66</v>
      </c>
      <c r="C116" s="14" t="s">
        <v>0</v>
      </c>
      <c r="D116" s="1" t="s">
        <v>49</v>
      </c>
      <c r="E116" s="14">
        <v>7</v>
      </c>
      <c r="F116" s="3">
        <v>17</v>
      </c>
      <c r="G116" s="14">
        <f t="shared" si="1"/>
        <v>24</v>
      </c>
      <c r="H116" s="30">
        <f>SUM(G116:G129)</f>
        <v>108</v>
      </c>
    </row>
    <row r="117" spans="1:8" ht="12.75" customHeight="1">
      <c r="A117" s="27"/>
      <c r="B117" s="29"/>
      <c r="C117" s="14" t="s">
        <v>1</v>
      </c>
      <c r="D117" s="1" t="s">
        <v>33</v>
      </c>
      <c r="E117" s="14">
        <v>6</v>
      </c>
      <c r="F117" s="3">
        <v>12</v>
      </c>
      <c r="G117" s="14">
        <f t="shared" si="1"/>
        <v>18</v>
      </c>
      <c r="H117" s="30"/>
    </row>
    <row r="118" spans="1:8" ht="12.75" customHeight="1">
      <c r="A118" s="27"/>
      <c r="B118" s="29"/>
      <c r="C118" s="14" t="s">
        <v>2</v>
      </c>
      <c r="D118" s="1" t="s">
        <v>34</v>
      </c>
      <c r="E118" s="14">
        <v>4</v>
      </c>
      <c r="F118" s="3">
        <v>3</v>
      </c>
      <c r="G118" s="14">
        <f t="shared" si="1"/>
        <v>7</v>
      </c>
      <c r="H118" s="30"/>
    </row>
    <row r="119" spans="1:8" ht="12.75" customHeight="1">
      <c r="A119" s="27"/>
      <c r="B119" s="29"/>
      <c r="C119" s="14" t="s">
        <v>15</v>
      </c>
      <c r="D119" s="1" t="s">
        <v>53</v>
      </c>
      <c r="E119" s="14">
        <v>2</v>
      </c>
      <c r="F119" s="3">
        <v>6</v>
      </c>
      <c r="G119" s="14">
        <f t="shared" si="1"/>
        <v>8</v>
      </c>
      <c r="H119" s="30"/>
    </row>
    <row r="120" spans="1:8" ht="12.75" customHeight="1">
      <c r="A120" s="27"/>
      <c r="B120" s="29"/>
      <c r="C120" s="14" t="s">
        <v>3</v>
      </c>
      <c r="D120" s="1" t="s">
        <v>35</v>
      </c>
      <c r="E120" s="14">
        <v>2</v>
      </c>
      <c r="F120" s="3">
        <v>4</v>
      </c>
      <c r="G120" s="14">
        <f t="shared" si="1"/>
        <v>6</v>
      </c>
      <c r="H120" s="30"/>
    </row>
    <row r="121" spans="1:8" ht="12.75" customHeight="1">
      <c r="A121" s="27"/>
      <c r="B121" s="29"/>
      <c r="C121" s="14" t="s">
        <v>4</v>
      </c>
      <c r="D121" s="1" t="s">
        <v>36</v>
      </c>
      <c r="E121" s="14">
        <v>3</v>
      </c>
      <c r="F121" s="3">
        <v>1</v>
      </c>
      <c r="G121" s="14">
        <f t="shared" si="1"/>
        <v>4</v>
      </c>
      <c r="H121" s="30"/>
    </row>
    <row r="122" spans="1:8" ht="12.75" customHeight="1">
      <c r="A122" s="27"/>
      <c r="B122" s="29"/>
      <c r="C122" s="14" t="s">
        <v>6</v>
      </c>
      <c r="D122" s="1" t="s">
        <v>38</v>
      </c>
      <c r="E122" s="14">
        <v>1</v>
      </c>
      <c r="F122" s="3">
        <v>1</v>
      </c>
      <c r="G122" s="14">
        <f t="shared" si="1"/>
        <v>2</v>
      </c>
      <c r="H122" s="30"/>
    </row>
    <row r="123" spans="1:8" ht="12.75" customHeight="1">
      <c r="A123" s="27"/>
      <c r="B123" s="29"/>
      <c r="C123" s="14" t="s">
        <v>7</v>
      </c>
      <c r="D123" s="1" t="s">
        <v>39</v>
      </c>
      <c r="E123" s="14">
        <v>1</v>
      </c>
      <c r="F123" s="3">
        <v>1</v>
      </c>
      <c r="G123" s="14">
        <f t="shared" si="1"/>
        <v>2</v>
      </c>
      <c r="H123" s="30"/>
    </row>
    <row r="124" spans="1:8" ht="12.75" customHeight="1">
      <c r="A124" s="27"/>
      <c r="B124" s="29"/>
      <c r="C124" s="14" t="s">
        <v>20</v>
      </c>
      <c r="D124" s="1" t="s">
        <v>67</v>
      </c>
      <c r="E124" s="14">
        <v>1</v>
      </c>
      <c r="F124" s="3">
        <v>4</v>
      </c>
      <c r="G124" s="14">
        <f t="shared" si="1"/>
        <v>5</v>
      </c>
      <c r="H124" s="30"/>
    </row>
    <row r="125" spans="1:8" ht="12.75" customHeight="1">
      <c r="A125" s="27"/>
      <c r="B125" s="29"/>
      <c r="C125" s="14" t="s">
        <v>14</v>
      </c>
      <c r="D125" s="1" t="s">
        <v>50</v>
      </c>
      <c r="E125" s="14">
        <v>1</v>
      </c>
      <c r="F125" s="3">
        <v>2</v>
      </c>
      <c r="G125" s="14">
        <f t="shared" si="1"/>
        <v>3</v>
      </c>
      <c r="H125" s="30"/>
    </row>
    <row r="126" spans="1:8" ht="12.75" customHeight="1">
      <c r="A126" s="27"/>
      <c r="B126" s="29"/>
      <c r="C126" s="14" t="s">
        <v>8</v>
      </c>
      <c r="D126" s="1" t="s">
        <v>40</v>
      </c>
      <c r="E126" s="14">
        <v>2</v>
      </c>
      <c r="F126" s="3">
        <v>4</v>
      </c>
      <c r="G126" s="14">
        <f t="shared" si="1"/>
        <v>6</v>
      </c>
      <c r="H126" s="30"/>
    </row>
    <row r="127" spans="1:8" ht="12.75" customHeight="1">
      <c r="A127" s="27"/>
      <c r="B127" s="29"/>
      <c r="C127" s="14" t="s">
        <v>9</v>
      </c>
      <c r="D127" s="1" t="s">
        <v>51</v>
      </c>
      <c r="E127" s="14">
        <v>4</v>
      </c>
      <c r="F127" s="3">
        <v>6</v>
      </c>
      <c r="G127" s="14">
        <f t="shared" si="1"/>
        <v>10</v>
      </c>
      <c r="H127" s="30"/>
    </row>
    <row r="128" spans="1:8" ht="12.75" customHeight="1">
      <c r="A128" s="27"/>
      <c r="B128" s="29"/>
      <c r="C128" s="14" t="s">
        <v>11</v>
      </c>
      <c r="D128" s="1" t="s">
        <v>41</v>
      </c>
      <c r="E128" s="14">
        <v>1</v>
      </c>
      <c r="F128" s="3">
        <v>0</v>
      </c>
      <c r="G128" s="14">
        <f t="shared" si="1"/>
        <v>1</v>
      </c>
      <c r="H128" s="30"/>
    </row>
    <row r="129" spans="1:8" ht="12.75" customHeight="1">
      <c r="A129" s="27"/>
      <c r="B129" s="29"/>
      <c r="C129" s="14" t="s">
        <v>16</v>
      </c>
      <c r="D129" s="1" t="s">
        <v>54</v>
      </c>
      <c r="E129" s="14">
        <v>4</v>
      </c>
      <c r="F129" s="3">
        <v>8</v>
      </c>
      <c r="G129" s="14">
        <f t="shared" si="1"/>
        <v>12</v>
      </c>
      <c r="H129" s="30"/>
    </row>
    <row r="130" spans="1:8" ht="25.5" customHeight="1">
      <c r="A130" s="14">
        <v>14</v>
      </c>
      <c r="B130" s="15" t="s">
        <v>68</v>
      </c>
      <c r="C130" s="14" t="s">
        <v>13</v>
      </c>
      <c r="D130" s="1" t="s">
        <v>43</v>
      </c>
      <c r="E130" s="14">
        <v>10</v>
      </c>
      <c r="F130" s="3">
        <v>25</v>
      </c>
      <c r="G130" s="14">
        <f t="shared" si="1"/>
        <v>35</v>
      </c>
      <c r="H130" s="20">
        <f>SUM(G130)</f>
        <v>35</v>
      </c>
    </row>
    <row r="131" spans="1:8" ht="12" customHeight="1">
      <c r="A131" s="27">
        <v>15</v>
      </c>
      <c r="B131" s="28" t="s">
        <v>133</v>
      </c>
      <c r="C131" s="14" t="s">
        <v>0</v>
      </c>
      <c r="D131" s="1" t="s">
        <v>49</v>
      </c>
      <c r="E131" s="14"/>
      <c r="F131" s="3">
        <v>18</v>
      </c>
      <c r="G131" s="14">
        <f t="shared" si="1"/>
        <v>18</v>
      </c>
      <c r="H131" s="30">
        <f>SUM(G131:G146)</f>
        <v>117</v>
      </c>
    </row>
    <row r="132" spans="1:8" ht="12" customHeight="1">
      <c r="A132" s="27"/>
      <c r="B132" s="29"/>
      <c r="C132" s="14" t="s">
        <v>130</v>
      </c>
      <c r="D132" s="1" t="s">
        <v>33</v>
      </c>
      <c r="E132" s="14"/>
      <c r="F132" s="3">
        <v>25</v>
      </c>
      <c r="G132" s="14">
        <f t="shared" si="1"/>
        <v>25</v>
      </c>
      <c r="H132" s="30"/>
    </row>
    <row r="133" spans="1:8" ht="12" customHeight="1">
      <c r="A133" s="27"/>
      <c r="B133" s="29"/>
      <c r="C133" s="14" t="s">
        <v>2</v>
      </c>
      <c r="D133" s="1" t="s">
        <v>34</v>
      </c>
      <c r="E133" s="14"/>
      <c r="F133" s="3">
        <v>4</v>
      </c>
      <c r="G133" s="14">
        <f t="shared" si="1"/>
        <v>4</v>
      </c>
      <c r="H133" s="30"/>
    </row>
    <row r="134" spans="1:8" ht="12" customHeight="1">
      <c r="A134" s="27"/>
      <c r="B134" s="29"/>
      <c r="C134" s="14" t="s">
        <v>15</v>
      </c>
      <c r="D134" s="1" t="s">
        <v>53</v>
      </c>
      <c r="E134" s="14"/>
      <c r="F134" s="3">
        <v>7</v>
      </c>
      <c r="G134" s="14">
        <f t="shared" ref="G134:G197" si="2">SUM(E134:F134)</f>
        <v>7</v>
      </c>
      <c r="H134" s="30"/>
    </row>
    <row r="135" spans="1:8" ht="12" customHeight="1">
      <c r="A135" s="27"/>
      <c r="B135" s="29"/>
      <c r="C135" s="14" t="s">
        <v>3</v>
      </c>
      <c r="D135" s="1" t="s">
        <v>35</v>
      </c>
      <c r="E135" s="14"/>
      <c r="F135" s="3">
        <v>6</v>
      </c>
      <c r="G135" s="14">
        <f t="shared" si="2"/>
        <v>6</v>
      </c>
      <c r="H135" s="30"/>
    </row>
    <row r="136" spans="1:8" ht="12" customHeight="1">
      <c r="A136" s="27"/>
      <c r="B136" s="29"/>
      <c r="C136" s="14" t="s">
        <v>4</v>
      </c>
      <c r="D136" s="1" t="s">
        <v>36</v>
      </c>
      <c r="E136" s="14"/>
      <c r="F136" s="3">
        <v>4</v>
      </c>
      <c r="G136" s="14">
        <f t="shared" si="2"/>
        <v>4</v>
      </c>
      <c r="H136" s="30"/>
    </row>
    <row r="137" spans="1:8" ht="12" customHeight="1">
      <c r="A137" s="27"/>
      <c r="B137" s="29"/>
      <c r="C137" s="14" t="s">
        <v>5</v>
      </c>
      <c r="D137" s="1" t="s">
        <v>37</v>
      </c>
      <c r="E137" s="14"/>
      <c r="F137" s="3">
        <v>2</v>
      </c>
      <c r="G137" s="14">
        <f t="shared" si="2"/>
        <v>2</v>
      </c>
      <c r="H137" s="30"/>
    </row>
    <row r="138" spans="1:8" ht="12" customHeight="1">
      <c r="A138" s="27"/>
      <c r="B138" s="29"/>
      <c r="C138" s="14" t="s">
        <v>6</v>
      </c>
      <c r="D138" s="1" t="s">
        <v>38</v>
      </c>
      <c r="E138" s="14"/>
      <c r="F138" s="3">
        <v>1</v>
      </c>
      <c r="G138" s="14">
        <f t="shared" si="2"/>
        <v>1</v>
      </c>
      <c r="H138" s="30"/>
    </row>
    <row r="139" spans="1:8" ht="12" customHeight="1">
      <c r="A139" s="27"/>
      <c r="B139" s="29"/>
      <c r="C139" s="14" t="s">
        <v>7</v>
      </c>
      <c r="D139" s="1" t="s">
        <v>39</v>
      </c>
      <c r="E139" s="14"/>
      <c r="F139" s="3">
        <v>2</v>
      </c>
      <c r="G139" s="14">
        <f t="shared" si="2"/>
        <v>2</v>
      </c>
      <c r="H139" s="30"/>
    </row>
    <row r="140" spans="1:8" ht="12" customHeight="1">
      <c r="A140" s="27"/>
      <c r="B140" s="29"/>
      <c r="C140" s="14" t="s">
        <v>8</v>
      </c>
      <c r="D140" s="1" t="s">
        <v>40</v>
      </c>
      <c r="E140" s="14"/>
      <c r="F140" s="3">
        <v>12</v>
      </c>
      <c r="G140" s="14">
        <f t="shared" si="2"/>
        <v>12</v>
      </c>
      <c r="H140" s="30"/>
    </row>
    <row r="141" spans="1:8" ht="12" customHeight="1">
      <c r="A141" s="27"/>
      <c r="B141" s="29"/>
      <c r="C141" s="14" t="s">
        <v>9</v>
      </c>
      <c r="D141" s="1" t="s">
        <v>51</v>
      </c>
      <c r="E141" s="14"/>
      <c r="F141" s="3">
        <v>7</v>
      </c>
      <c r="G141" s="14">
        <f t="shared" si="2"/>
        <v>7</v>
      </c>
      <c r="H141" s="30"/>
    </row>
    <row r="142" spans="1:8" ht="12" customHeight="1">
      <c r="A142" s="27"/>
      <c r="B142" s="29"/>
      <c r="C142" s="14" t="s">
        <v>11</v>
      </c>
      <c r="D142" s="1" t="s">
        <v>41</v>
      </c>
      <c r="E142" s="14"/>
      <c r="F142" s="3">
        <v>1</v>
      </c>
      <c r="G142" s="14">
        <f t="shared" si="2"/>
        <v>1</v>
      </c>
      <c r="H142" s="30"/>
    </row>
    <row r="143" spans="1:8" ht="12" customHeight="1">
      <c r="A143" s="27"/>
      <c r="B143" s="29"/>
      <c r="C143" s="14" t="s">
        <v>12</v>
      </c>
      <c r="D143" s="1" t="s">
        <v>42</v>
      </c>
      <c r="E143" s="14"/>
      <c r="F143" s="3">
        <v>6</v>
      </c>
      <c r="G143" s="14">
        <f t="shared" si="2"/>
        <v>6</v>
      </c>
      <c r="H143" s="30"/>
    </row>
    <row r="144" spans="1:8" ht="12" customHeight="1">
      <c r="A144" s="27"/>
      <c r="B144" s="29"/>
      <c r="C144" s="14" t="s">
        <v>13</v>
      </c>
      <c r="D144" s="1" t="s">
        <v>43</v>
      </c>
      <c r="E144" s="14"/>
      <c r="F144" s="3">
        <v>8</v>
      </c>
      <c r="G144" s="14">
        <f t="shared" si="2"/>
        <v>8</v>
      </c>
      <c r="H144" s="30"/>
    </row>
    <row r="145" spans="1:8" ht="12" customHeight="1">
      <c r="A145" s="27"/>
      <c r="B145" s="29"/>
      <c r="C145" s="14" t="s">
        <v>44</v>
      </c>
      <c r="D145" s="1" t="s">
        <v>54</v>
      </c>
      <c r="E145" s="14"/>
      <c r="F145" s="3">
        <v>10</v>
      </c>
      <c r="G145" s="14">
        <f t="shared" si="2"/>
        <v>10</v>
      </c>
      <c r="H145" s="30"/>
    </row>
    <row r="146" spans="1:8" ht="12" customHeight="1">
      <c r="A146" s="27"/>
      <c r="B146" s="29"/>
      <c r="C146" s="14" t="s">
        <v>46</v>
      </c>
      <c r="D146" s="5" t="s">
        <v>47</v>
      </c>
      <c r="E146" s="14"/>
      <c r="F146" s="14">
        <v>4</v>
      </c>
      <c r="G146" s="14">
        <f t="shared" si="2"/>
        <v>4</v>
      </c>
      <c r="H146" s="30"/>
    </row>
    <row r="147" spans="1:8" ht="12" customHeight="1">
      <c r="A147" s="27">
        <v>16</v>
      </c>
      <c r="B147" s="28" t="s">
        <v>134</v>
      </c>
      <c r="C147" s="14" t="s">
        <v>0</v>
      </c>
      <c r="D147" s="1" t="s">
        <v>49</v>
      </c>
      <c r="E147" s="14"/>
      <c r="F147" s="3">
        <v>15</v>
      </c>
      <c r="G147" s="14">
        <f t="shared" si="2"/>
        <v>15</v>
      </c>
      <c r="H147" s="30">
        <f>SUM(G147:G159)</f>
        <v>87</v>
      </c>
    </row>
    <row r="148" spans="1:8" ht="12" customHeight="1">
      <c r="A148" s="27"/>
      <c r="B148" s="29"/>
      <c r="C148" s="14" t="s">
        <v>69</v>
      </c>
      <c r="D148" s="1" t="s">
        <v>33</v>
      </c>
      <c r="E148" s="14"/>
      <c r="F148" s="3">
        <v>21</v>
      </c>
      <c r="G148" s="14">
        <f t="shared" si="2"/>
        <v>21</v>
      </c>
      <c r="H148" s="30"/>
    </row>
    <row r="149" spans="1:8" ht="12" customHeight="1">
      <c r="A149" s="27"/>
      <c r="B149" s="29"/>
      <c r="C149" s="14" t="s">
        <v>2</v>
      </c>
      <c r="D149" s="1" t="s">
        <v>34</v>
      </c>
      <c r="E149" s="14"/>
      <c r="F149" s="3">
        <v>4</v>
      </c>
      <c r="G149" s="14">
        <f t="shared" si="2"/>
        <v>4</v>
      </c>
      <c r="H149" s="30"/>
    </row>
    <row r="150" spans="1:8" ht="12" customHeight="1">
      <c r="A150" s="27"/>
      <c r="B150" s="29"/>
      <c r="C150" s="14" t="s">
        <v>3</v>
      </c>
      <c r="D150" s="1" t="s">
        <v>35</v>
      </c>
      <c r="E150" s="14"/>
      <c r="F150" s="3">
        <v>6</v>
      </c>
      <c r="G150" s="14">
        <f t="shared" si="2"/>
        <v>6</v>
      </c>
      <c r="H150" s="30"/>
    </row>
    <row r="151" spans="1:8" ht="12" customHeight="1">
      <c r="A151" s="27"/>
      <c r="B151" s="29"/>
      <c r="C151" s="14" t="s">
        <v>4</v>
      </c>
      <c r="D151" s="1" t="s">
        <v>36</v>
      </c>
      <c r="E151" s="14"/>
      <c r="F151" s="3">
        <v>3</v>
      </c>
      <c r="G151" s="14">
        <f t="shared" si="2"/>
        <v>3</v>
      </c>
      <c r="H151" s="30"/>
    </row>
    <row r="152" spans="1:8" ht="12" customHeight="1">
      <c r="A152" s="27"/>
      <c r="B152" s="29"/>
      <c r="C152" s="14" t="s">
        <v>5</v>
      </c>
      <c r="D152" s="1" t="s">
        <v>37</v>
      </c>
      <c r="E152" s="14"/>
      <c r="F152" s="3">
        <v>2</v>
      </c>
      <c r="G152" s="14">
        <f t="shared" si="2"/>
        <v>2</v>
      </c>
      <c r="H152" s="30"/>
    </row>
    <row r="153" spans="1:8" ht="12" customHeight="1">
      <c r="A153" s="27"/>
      <c r="B153" s="29"/>
      <c r="C153" s="14" t="s">
        <v>6</v>
      </c>
      <c r="D153" s="1" t="s">
        <v>38</v>
      </c>
      <c r="E153" s="14"/>
      <c r="F153" s="3">
        <v>1</v>
      </c>
      <c r="G153" s="14">
        <f t="shared" si="2"/>
        <v>1</v>
      </c>
      <c r="H153" s="30"/>
    </row>
    <row r="154" spans="1:8" ht="12" customHeight="1">
      <c r="A154" s="27"/>
      <c r="B154" s="29"/>
      <c r="C154" s="14" t="s">
        <v>7</v>
      </c>
      <c r="D154" s="1" t="s">
        <v>39</v>
      </c>
      <c r="E154" s="14"/>
      <c r="F154" s="3">
        <v>1</v>
      </c>
      <c r="G154" s="14">
        <f t="shared" si="2"/>
        <v>1</v>
      </c>
      <c r="H154" s="30"/>
    </row>
    <row r="155" spans="1:8" ht="12" customHeight="1">
      <c r="A155" s="27"/>
      <c r="B155" s="29"/>
      <c r="C155" s="14" t="s">
        <v>8</v>
      </c>
      <c r="D155" s="1" t="s">
        <v>40</v>
      </c>
      <c r="E155" s="14"/>
      <c r="F155" s="3">
        <v>9</v>
      </c>
      <c r="G155" s="14">
        <f t="shared" si="2"/>
        <v>9</v>
      </c>
      <c r="H155" s="30"/>
    </row>
    <row r="156" spans="1:8" ht="12" customHeight="1">
      <c r="A156" s="27"/>
      <c r="B156" s="29"/>
      <c r="C156" s="14" t="s">
        <v>9</v>
      </c>
      <c r="D156" s="1" t="s">
        <v>51</v>
      </c>
      <c r="E156" s="14"/>
      <c r="F156" s="3">
        <v>9</v>
      </c>
      <c r="G156" s="14">
        <f t="shared" si="2"/>
        <v>9</v>
      </c>
      <c r="H156" s="30"/>
    </row>
    <row r="157" spans="1:8" ht="12" customHeight="1">
      <c r="A157" s="27"/>
      <c r="B157" s="29"/>
      <c r="C157" s="14" t="s">
        <v>11</v>
      </c>
      <c r="D157" s="1" t="s">
        <v>41</v>
      </c>
      <c r="E157" s="14"/>
      <c r="F157" s="3">
        <v>1</v>
      </c>
      <c r="G157" s="14">
        <f t="shared" si="2"/>
        <v>1</v>
      </c>
      <c r="H157" s="30"/>
    </row>
    <row r="158" spans="1:8" ht="12" customHeight="1">
      <c r="A158" s="27"/>
      <c r="B158" s="29"/>
      <c r="C158" s="14" t="s">
        <v>13</v>
      </c>
      <c r="D158" s="1" t="s">
        <v>43</v>
      </c>
      <c r="E158" s="14"/>
      <c r="F158" s="3">
        <v>5</v>
      </c>
      <c r="G158" s="14">
        <f t="shared" si="2"/>
        <v>5</v>
      </c>
      <c r="H158" s="30"/>
    </row>
    <row r="159" spans="1:8" ht="12" customHeight="1">
      <c r="A159" s="27"/>
      <c r="B159" s="29"/>
      <c r="C159" s="14" t="s">
        <v>16</v>
      </c>
      <c r="D159" s="1" t="s">
        <v>54</v>
      </c>
      <c r="E159" s="14"/>
      <c r="F159" s="3">
        <v>10</v>
      </c>
      <c r="G159" s="14">
        <f t="shared" si="2"/>
        <v>10</v>
      </c>
      <c r="H159" s="30"/>
    </row>
    <row r="160" spans="1:8" ht="12" customHeight="1">
      <c r="A160" s="27">
        <v>17</v>
      </c>
      <c r="B160" s="31" t="s">
        <v>70</v>
      </c>
      <c r="C160" s="14" t="s">
        <v>0</v>
      </c>
      <c r="D160" s="1" t="s">
        <v>49</v>
      </c>
      <c r="E160" s="14">
        <v>6</v>
      </c>
      <c r="F160" s="3">
        <v>24</v>
      </c>
      <c r="G160" s="14">
        <f t="shared" si="2"/>
        <v>30</v>
      </c>
      <c r="H160" s="30">
        <f>SUM(G160:G174)</f>
        <v>162</v>
      </c>
    </row>
    <row r="161" spans="1:8" ht="12" customHeight="1">
      <c r="A161" s="27"/>
      <c r="B161" s="31"/>
      <c r="C161" s="14" t="s">
        <v>69</v>
      </c>
      <c r="D161" s="1" t="s">
        <v>33</v>
      </c>
      <c r="E161" s="14">
        <v>4</v>
      </c>
      <c r="F161" s="3">
        <v>20</v>
      </c>
      <c r="G161" s="14">
        <f t="shared" si="2"/>
        <v>24</v>
      </c>
      <c r="H161" s="30"/>
    </row>
    <row r="162" spans="1:8" ht="12" customHeight="1">
      <c r="A162" s="27"/>
      <c r="B162" s="31"/>
      <c r="C162" s="14" t="s">
        <v>2</v>
      </c>
      <c r="D162" s="1" t="s">
        <v>34</v>
      </c>
      <c r="E162" s="14">
        <v>3</v>
      </c>
      <c r="F162" s="3">
        <v>8</v>
      </c>
      <c r="G162" s="14">
        <f t="shared" si="2"/>
        <v>11</v>
      </c>
      <c r="H162" s="30"/>
    </row>
    <row r="163" spans="1:8" ht="12" customHeight="1">
      <c r="A163" s="27"/>
      <c r="B163" s="31"/>
      <c r="C163" s="14" t="s">
        <v>15</v>
      </c>
      <c r="D163" s="1" t="s">
        <v>53</v>
      </c>
      <c r="E163" s="14"/>
      <c r="F163" s="3">
        <v>7</v>
      </c>
      <c r="G163" s="14">
        <f t="shared" si="2"/>
        <v>7</v>
      </c>
      <c r="H163" s="30"/>
    </row>
    <row r="164" spans="1:8" ht="12" customHeight="1">
      <c r="A164" s="27"/>
      <c r="B164" s="31"/>
      <c r="C164" s="14" t="s">
        <v>3</v>
      </c>
      <c r="D164" s="1" t="s">
        <v>35</v>
      </c>
      <c r="E164" s="14"/>
      <c r="F164" s="3">
        <v>14</v>
      </c>
      <c r="G164" s="14">
        <f t="shared" si="2"/>
        <v>14</v>
      </c>
      <c r="H164" s="30"/>
    </row>
    <row r="165" spans="1:8" ht="12" customHeight="1">
      <c r="A165" s="27"/>
      <c r="B165" s="31"/>
      <c r="C165" s="14" t="s">
        <v>4</v>
      </c>
      <c r="D165" s="1" t="s">
        <v>36</v>
      </c>
      <c r="E165" s="14"/>
      <c r="F165" s="3">
        <v>2</v>
      </c>
      <c r="G165" s="14">
        <f t="shared" si="2"/>
        <v>2</v>
      </c>
      <c r="H165" s="30"/>
    </row>
    <row r="166" spans="1:8" ht="12" customHeight="1">
      <c r="A166" s="27"/>
      <c r="B166" s="31"/>
      <c r="C166" s="14" t="s">
        <v>6</v>
      </c>
      <c r="D166" s="1" t="s">
        <v>38</v>
      </c>
      <c r="E166" s="14">
        <v>3</v>
      </c>
      <c r="F166" s="3">
        <v>10</v>
      </c>
      <c r="G166" s="14">
        <f t="shared" si="2"/>
        <v>13</v>
      </c>
      <c r="H166" s="30"/>
    </row>
    <row r="167" spans="1:8" ht="12" customHeight="1">
      <c r="A167" s="27"/>
      <c r="B167" s="31"/>
      <c r="C167" s="14" t="s">
        <v>7</v>
      </c>
      <c r="D167" s="1" t="s">
        <v>39</v>
      </c>
      <c r="E167" s="14"/>
      <c r="F167" s="3">
        <v>4</v>
      </c>
      <c r="G167" s="14">
        <f t="shared" si="2"/>
        <v>4</v>
      </c>
      <c r="H167" s="30"/>
    </row>
    <row r="168" spans="1:8" ht="12" customHeight="1">
      <c r="A168" s="27"/>
      <c r="B168" s="31"/>
      <c r="C168" s="14" t="s">
        <v>14</v>
      </c>
      <c r="D168" s="1" t="s">
        <v>50</v>
      </c>
      <c r="E168" s="14"/>
      <c r="F168" s="3">
        <v>7</v>
      </c>
      <c r="G168" s="14">
        <f t="shared" si="2"/>
        <v>7</v>
      </c>
      <c r="H168" s="30"/>
    </row>
    <row r="169" spans="1:8" ht="12" customHeight="1">
      <c r="A169" s="27"/>
      <c r="B169" s="31"/>
      <c r="C169" s="14" t="s">
        <v>8</v>
      </c>
      <c r="D169" s="1" t="s">
        <v>40</v>
      </c>
      <c r="E169" s="14">
        <v>1</v>
      </c>
      <c r="F169" s="3">
        <v>10</v>
      </c>
      <c r="G169" s="14">
        <f t="shared" si="2"/>
        <v>11</v>
      </c>
      <c r="H169" s="30"/>
    </row>
    <row r="170" spans="1:8" ht="12" customHeight="1">
      <c r="A170" s="27"/>
      <c r="B170" s="31"/>
      <c r="C170" s="14" t="s">
        <v>9</v>
      </c>
      <c r="D170" s="1" t="s">
        <v>51</v>
      </c>
      <c r="E170" s="14">
        <v>3</v>
      </c>
      <c r="F170" s="3">
        <v>11</v>
      </c>
      <c r="G170" s="14">
        <f t="shared" si="2"/>
        <v>14</v>
      </c>
      <c r="H170" s="30"/>
    </row>
    <row r="171" spans="1:8" ht="12" customHeight="1">
      <c r="A171" s="27"/>
      <c r="B171" s="31"/>
      <c r="C171" s="14" t="s">
        <v>11</v>
      </c>
      <c r="D171" s="1" t="s">
        <v>41</v>
      </c>
      <c r="E171" s="14"/>
      <c r="F171" s="3">
        <v>1</v>
      </c>
      <c r="G171" s="14">
        <f t="shared" si="2"/>
        <v>1</v>
      </c>
      <c r="H171" s="30"/>
    </row>
    <row r="172" spans="1:8" ht="12" customHeight="1">
      <c r="A172" s="27"/>
      <c r="B172" s="31"/>
      <c r="C172" s="14" t="s">
        <v>12</v>
      </c>
      <c r="D172" s="1" t="s">
        <v>42</v>
      </c>
      <c r="E172" s="14"/>
      <c r="F172" s="3">
        <v>7</v>
      </c>
      <c r="G172" s="14">
        <f t="shared" si="2"/>
        <v>7</v>
      </c>
      <c r="H172" s="30"/>
    </row>
    <row r="173" spans="1:8" ht="12" customHeight="1">
      <c r="A173" s="27"/>
      <c r="B173" s="31"/>
      <c r="C173" s="14" t="s">
        <v>13</v>
      </c>
      <c r="D173" s="1" t="s">
        <v>43</v>
      </c>
      <c r="E173" s="14"/>
      <c r="F173" s="3">
        <v>5</v>
      </c>
      <c r="G173" s="14">
        <f t="shared" si="2"/>
        <v>5</v>
      </c>
      <c r="H173" s="30"/>
    </row>
    <row r="174" spans="1:8" ht="12" customHeight="1">
      <c r="A174" s="27"/>
      <c r="B174" s="31"/>
      <c r="C174" s="14" t="s">
        <v>16</v>
      </c>
      <c r="D174" s="1" t="s">
        <v>54</v>
      </c>
      <c r="E174" s="14">
        <v>1</v>
      </c>
      <c r="F174" s="3">
        <v>11</v>
      </c>
      <c r="G174" s="14">
        <f t="shared" si="2"/>
        <v>12</v>
      </c>
      <c r="H174" s="30"/>
    </row>
    <row r="175" spans="1:8" ht="12" customHeight="1">
      <c r="A175" s="27">
        <v>18</v>
      </c>
      <c r="B175" s="29" t="s">
        <v>71</v>
      </c>
      <c r="C175" s="14" t="s">
        <v>0</v>
      </c>
      <c r="D175" s="1" t="s">
        <v>49</v>
      </c>
      <c r="E175" s="14">
        <v>5</v>
      </c>
      <c r="F175" s="3">
        <v>23</v>
      </c>
      <c r="G175" s="14">
        <f t="shared" si="2"/>
        <v>28</v>
      </c>
      <c r="H175" s="30">
        <f>SUM(G175:G189)</f>
        <v>162</v>
      </c>
    </row>
    <row r="176" spans="1:8" ht="12" customHeight="1">
      <c r="A176" s="27"/>
      <c r="B176" s="29"/>
      <c r="C176" s="14" t="s">
        <v>1</v>
      </c>
      <c r="D176" s="1" t="s">
        <v>33</v>
      </c>
      <c r="E176" s="14">
        <v>10</v>
      </c>
      <c r="F176" s="3">
        <v>27</v>
      </c>
      <c r="G176" s="14">
        <f t="shared" si="2"/>
        <v>37</v>
      </c>
      <c r="H176" s="30"/>
    </row>
    <row r="177" spans="1:8" ht="12" customHeight="1">
      <c r="A177" s="27"/>
      <c r="B177" s="29"/>
      <c r="C177" s="14" t="s">
        <v>2</v>
      </c>
      <c r="D177" s="2" t="s">
        <v>34</v>
      </c>
      <c r="E177" s="14">
        <v>4</v>
      </c>
      <c r="F177" s="3">
        <v>5</v>
      </c>
      <c r="G177" s="14">
        <f t="shared" si="2"/>
        <v>9</v>
      </c>
      <c r="H177" s="30"/>
    </row>
    <row r="178" spans="1:8" ht="12" customHeight="1">
      <c r="A178" s="27"/>
      <c r="B178" s="29"/>
      <c r="C178" s="14" t="s">
        <v>15</v>
      </c>
      <c r="D178" s="2" t="s">
        <v>53</v>
      </c>
      <c r="E178" s="14">
        <v>1</v>
      </c>
      <c r="F178" s="3">
        <v>6</v>
      </c>
      <c r="G178" s="14">
        <f t="shared" si="2"/>
        <v>7</v>
      </c>
      <c r="H178" s="30"/>
    </row>
    <row r="179" spans="1:8" ht="12" customHeight="1">
      <c r="A179" s="27"/>
      <c r="B179" s="29"/>
      <c r="C179" s="14" t="s">
        <v>3</v>
      </c>
      <c r="D179" s="7" t="s">
        <v>72</v>
      </c>
      <c r="E179" s="14">
        <v>1</v>
      </c>
      <c r="F179" s="3">
        <v>15</v>
      </c>
      <c r="G179" s="14">
        <f t="shared" si="2"/>
        <v>16</v>
      </c>
      <c r="H179" s="30"/>
    </row>
    <row r="180" spans="1:8" ht="12" customHeight="1">
      <c r="A180" s="27"/>
      <c r="B180" s="29"/>
      <c r="C180" s="14" t="s">
        <v>4</v>
      </c>
      <c r="D180" s="2" t="s">
        <v>36</v>
      </c>
      <c r="E180" s="14">
        <v>2</v>
      </c>
      <c r="F180" s="3">
        <v>1</v>
      </c>
      <c r="G180" s="14">
        <f t="shared" si="2"/>
        <v>3</v>
      </c>
      <c r="H180" s="30"/>
    </row>
    <row r="181" spans="1:8" ht="12" customHeight="1">
      <c r="A181" s="27"/>
      <c r="B181" s="29"/>
      <c r="C181" s="14" t="s">
        <v>6</v>
      </c>
      <c r="D181" s="2" t="s">
        <v>38</v>
      </c>
      <c r="E181" s="14">
        <v>1</v>
      </c>
      <c r="F181" s="3">
        <v>2</v>
      </c>
      <c r="G181" s="14">
        <f t="shared" si="2"/>
        <v>3</v>
      </c>
      <c r="H181" s="30"/>
    </row>
    <row r="182" spans="1:8" ht="12" customHeight="1">
      <c r="A182" s="27"/>
      <c r="B182" s="29"/>
      <c r="C182" s="14" t="s">
        <v>7</v>
      </c>
      <c r="D182" s="2" t="s">
        <v>39</v>
      </c>
      <c r="E182" s="14">
        <v>4</v>
      </c>
      <c r="F182" s="3">
        <v>2</v>
      </c>
      <c r="G182" s="14">
        <f t="shared" si="2"/>
        <v>6</v>
      </c>
      <c r="H182" s="30"/>
    </row>
    <row r="183" spans="1:8" ht="12" customHeight="1">
      <c r="A183" s="27"/>
      <c r="B183" s="29"/>
      <c r="C183" s="14" t="s">
        <v>14</v>
      </c>
      <c r="D183" s="2" t="s">
        <v>50</v>
      </c>
      <c r="E183" s="14"/>
      <c r="F183" s="3">
        <v>3</v>
      </c>
      <c r="G183" s="14">
        <f t="shared" si="2"/>
        <v>3</v>
      </c>
      <c r="H183" s="30"/>
    </row>
    <row r="184" spans="1:8" ht="12" customHeight="1">
      <c r="A184" s="27"/>
      <c r="B184" s="29"/>
      <c r="C184" s="14" t="s">
        <v>8</v>
      </c>
      <c r="D184" s="2" t="s">
        <v>40</v>
      </c>
      <c r="E184" s="14">
        <v>4</v>
      </c>
      <c r="F184" s="3">
        <v>8</v>
      </c>
      <c r="G184" s="14">
        <f t="shared" si="2"/>
        <v>12</v>
      </c>
      <c r="H184" s="30"/>
    </row>
    <row r="185" spans="1:8" ht="12" customHeight="1">
      <c r="A185" s="27"/>
      <c r="B185" s="29"/>
      <c r="C185" s="14" t="s">
        <v>73</v>
      </c>
      <c r="D185" s="2" t="s">
        <v>51</v>
      </c>
      <c r="E185" s="14">
        <v>4</v>
      </c>
      <c r="F185" s="3">
        <v>13</v>
      </c>
      <c r="G185" s="14">
        <f t="shared" si="2"/>
        <v>17</v>
      </c>
      <c r="H185" s="30"/>
    </row>
    <row r="186" spans="1:8" ht="12" customHeight="1">
      <c r="A186" s="27"/>
      <c r="B186" s="29"/>
      <c r="C186" s="14" t="s">
        <v>11</v>
      </c>
      <c r="D186" s="2" t="s">
        <v>41</v>
      </c>
      <c r="E186" s="14">
        <v>2</v>
      </c>
      <c r="F186" s="3">
        <v>0</v>
      </c>
      <c r="G186" s="14">
        <f t="shared" si="2"/>
        <v>2</v>
      </c>
      <c r="H186" s="30"/>
    </row>
    <row r="187" spans="1:8" ht="12" customHeight="1">
      <c r="A187" s="27"/>
      <c r="B187" s="29"/>
      <c r="C187" s="14" t="s">
        <v>13</v>
      </c>
      <c r="D187" s="2" t="s">
        <v>43</v>
      </c>
      <c r="E187" s="14">
        <v>1</v>
      </c>
      <c r="F187" s="3">
        <v>3</v>
      </c>
      <c r="G187" s="14">
        <f t="shared" si="2"/>
        <v>4</v>
      </c>
      <c r="H187" s="30"/>
    </row>
    <row r="188" spans="1:8" ht="13.5" customHeight="1">
      <c r="A188" s="27"/>
      <c r="B188" s="29"/>
      <c r="C188" s="14" t="s">
        <v>16</v>
      </c>
      <c r="D188" s="2" t="s">
        <v>54</v>
      </c>
      <c r="E188" s="14">
        <v>4</v>
      </c>
      <c r="F188" s="3">
        <v>8</v>
      </c>
      <c r="G188" s="14">
        <f t="shared" si="2"/>
        <v>12</v>
      </c>
      <c r="H188" s="30"/>
    </row>
    <row r="189" spans="1:8" ht="12" customHeight="1">
      <c r="A189" s="27"/>
      <c r="B189" s="29"/>
      <c r="C189" s="14" t="s">
        <v>46</v>
      </c>
      <c r="D189" s="2" t="s">
        <v>47</v>
      </c>
      <c r="E189" s="14"/>
      <c r="F189" s="3">
        <v>3</v>
      </c>
      <c r="G189" s="14">
        <f t="shared" si="2"/>
        <v>3</v>
      </c>
      <c r="H189" s="30"/>
    </row>
    <row r="190" spans="1:8" ht="12.75" customHeight="1">
      <c r="A190" s="27">
        <v>19</v>
      </c>
      <c r="B190" s="29" t="s">
        <v>74</v>
      </c>
      <c r="C190" s="14" t="s">
        <v>0</v>
      </c>
      <c r="D190" s="2" t="s">
        <v>49</v>
      </c>
      <c r="E190" s="14">
        <v>10</v>
      </c>
      <c r="F190" s="3">
        <v>12</v>
      </c>
      <c r="G190" s="14">
        <f t="shared" si="2"/>
        <v>22</v>
      </c>
      <c r="H190" s="30">
        <f>SUM(G190:G201)</f>
        <v>104</v>
      </c>
    </row>
    <row r="191" spans="1:8" ht="12.75" customHeight="1">
      <c r="A191" s="27"/>
      <c r="B191" s="29"/>
      <c r="C191" s="14" t="s">
        <v>1</v>
      </c>
      <c r="D191" s="2" t="s">
        <v>33</v>
      </c>
      <c r="E191" s="14">
        <v>10</v>
      </c>
      <c r="F191" s="3">
        <v>12</v>
      </c>
      <c r="G191" s="14">
        <f t="shared" si="2"/>
        <v>22</v>
      </c>
      <c r="H191" s="30"/>
    </row>
    <row r="192" spans="1:8" ht="12.75" customHeight="1">
      <c r="A192" s="27"/>
      <c r="B192" s="29"/>
      <c r="C192" s="14" t="s">
        <v>2</v>
      </c>
      <c r="D192" s="2" t="s">
        <v>34</v>
      </c>
      <c r="E192" s="14">
        <v>2</v>
      </c>
      <c r="F192" s="3">
        <v>4</v>
      </c>
      <c r="G192" s="14">
        <f t="shared" si="2"/>
        <v>6</v>
      </c>
      <c r="H192" s="30"/>
    </row>
    <row r="193" spans="1:8" ht="12.75" customHeight="1">
      <c r="A193" s="27"/>
      <c r="B193" s="29"/>
      <c r="C193" s="19" t="s">
        <v>15</v>
      </c>
      <c r="D193" s="2" t="s">
        <v>53</v>
      </c>
      <c r="E193" s="19"/>
      <c r="F193" s="3">
        <v>3</v>
      </c>
      <c r="G193" s="19">
        <v>3</v>
      </c>
      <c r="H193" s="30"/>
    </row>
    <row r="194" spans="1:8" ht="12.75" customHeight="1">
      <c r="A194" s="27"/>
      <c r="B194" s="29"/>
      <c r="C194" s="14" t="s">
        <v>3</v>
      </c>
      <c r="D194" s="2" t="s">
        <v>35</v>
      </c>
      <c r="E194" s="14">
        <v>1</v>
      </c>
      <c r="F194" s="3">
        <v>4</v>
      </c>
      <c r="G194" s="14">
        <f t="shared" si="2"/>
        <v>5</v>
      </c>
      <c r="H194" s="30"/>
    </row>
    <row r="195" spans="1:8" ht="12.75" customHeight="1">
      <c r="A195" s="27"/>
      <c r="B195" s="29"/>
      <c r="C195" s="14" t="s">
        <v>4</v>
      </c>
      <c r="D195" s="2" t="s">
        <v>36</v>
      </c>
      <c r="E195" s="14">
        <v>3</v>
      </c>
      <c r="F195" s="3">
        <v>2</v>
      </c>
      <c r="G195" s="14">
        <f t="shared" si="2"/>
        <v>5</v>
      </c>
      <c r="H195" s="30"/>
    </row>
    <row r="196" spans="1:8" ht="12.75" customHeight="1">
      <c r="A196" s="27"/>
      <c r="B196" s="29"/>
      <c r="C196" s="14" t="s">
        <v>6</v>
      </c>
      <c r="D196" s="2" t="s">
        <v>38</v>
      </c>
      <c r="E196" s="14">
        <v>3</v>
      </c>
      <c r="F196" s="3">
        <v>2</v>
      </c>
      <c r="G196" s="14">
        <f t="shared" si="2"/>
        <v>5</v>
      </c>
      <c r="H196" s="30"/>
    </row>
    <row r="197" spans="1:8" ht="12.75" customHeight="1">
      <c r="A197" s="27"/>
      <c r="B197" s="29"/>
      <c r="C197" s="14" t="s">
        <v>8</v>
      </c>
      <c r="D197" s="2" t="s">
        <v>40</v>
      </c>
      <c r="E197" s="14"/>
      <c r="F197" s="3">
        <v>9</v>
      </c>
      <c r="G197" s="14">
        <f t="shared" si="2"/>
        <v>9</v>
      </c>
      <c r="H197" s="30"/>
    </row>
    <row r="198" spans="1:8" ht="12.75" customHeight="1">
      <c r="A198" s="27"/>
      <c r="B198" s="29"/>
      <c r="C198" s="14" t="s">
        <v>9</v>
      </c>
      <c r="D198" s="2" t="s">
        <v>51</v>
      </c>
      <c r="E198" s="14">
        <v>4</v>
      </c>
      <c r="F198" s="3">
        <v>6</v>
      </c>
      <c r="G198" s="14">
        <f t="shared" ref="G198:G260" si="3">SUM(E198:F198)</f>
        <v>10</v>
      </c>
      <c r="H198" s="30"/>
    </row>
    <row r="199" spans="1:8" ht="12.75" customHeight="1">
      <c r="A199" s="27"/>
      <c r="B199" s="29"/>
      <c r="C199" s="14" t="s">
        <v>11</v>
      </c>
      <c r="D199" s="2" t="s">
        <v>41</v>
      </c>
      <c r="E199" s="14">
        <v>2</v>
      </c>
      <c r="F199" s="3">
        <v>0</v>
      </c>
      <c r="G199" s="14">
        <f t="shared" si="3"/>
        <v>2</v>
      </c>
      <c r="H199" s="30"/>
    </row>
    <row r="200" spans="1:8" ht="12.75" customHeight="1">
      <c r="A200" s="27"/>
      <c r="B200" s="29"/>
      <c r="C200" s="14" t="s">
        <v>13</v>
      </c>
      <c r="D200" s="2" t="s">
        <v>43</v>
      </c>
      <c r="E200" s="14"/>
      <c r="F200" s="3">
        <v>3</v>
      </c>
      <c r="G200" s="14">
        <f t="shared" si="3"/>
        <v>3</v>
      </c>
      <c r="H200" s="30"/>
    </row>
    <row r="201" spans="1:8" ht="12.75" customHeight="1">
      <c r="A201" s="27"/>
      <c r="B201" s="29"/>
      <c r="C201" s="14" t="s">
        <v>16</v>
      </c>
      <c r="D201" s="2" t="s">
        <v>54</v>
      </c>
      <c r="E201" s="14">
        <v>6</v>
      </c>
      <c r="F201" s="3">
        <v>6</v>
      </c>
      <c r="G201" s="14">
        <f t="shared" si="3"/>
        <v>12</v>
      </c>
      <c r="H201" s="30"/>
    </row>
    <row r="202" spans="1:8" ht="12.75" customHeight="1">
      <c r="A202" s="27">
        <v>20</v>
      </c>
      <c r="B202" s="31" t="s">
        <v>75</v>
      </c>
      <c r="C202" s="14" t="s">
        <v>0</v>
      </c>
      <c r="D202" s="2" t="s">
        <v>49</v>
      </c>
      <c r="E202" s="14">
        <v>7</v>
      </c>
      <c r="F202" s="3">
        <v>10</v>
      </c>
      <c r="G202" s="14">
        <f t="shared" si="3"/>
        <v>17</v>
      </c>
      <c r="H202" s="30">
        <f>SUM(G202:G211)</f>
        <v>68</v>
      </c>
    </row>
    <row r="203" spans="1:8" ht="12.75" customHeight="1">
      <c r="A203" s="27"/>
      <c r="B203" s="31"/>
      <c r="C203" s="14" t="s">
        <v>1</v>
      </c>
      <c r="D203" s="2" t="s">
        <v>33</v>
      </c>
      <c r="E203" s="14">
        <v>7</v>
      </c>
      <c r="F203" s="3">
        <v>6</v>
      </c>
      <c r="G203" s="14">
        <f t="shared" si="3"/>
        <v>13</v>
      </c>
      <c r="H203" s="30"/>
    </row>
    <row r="204" spans="1:8" ht="12.75" customHeight="1">
      <c r="A204" s="27"/>
      <c r="B204" s="31"/>
      <c r="C204" s="14" t="s">
        <v>4</v>
      </c>
      <c r="D204" s="2" t="s">
        <v>36</v>
      </c>
      <c r="E204" s="14">
        <v>2</v>
      </c>
      <c r="F204" s="3">
        <v>1</v>
      </c>
      <c r="G204" s="14">
        <f t="shared" si="3"/>
        <v>3</v>
      </c>
      <c r="H204" s="30"/>
    </row>
    <row r="205" spans="1:8" ht="12.75" customHeight="1">
      <c r="A205" s="27"/>
      <c r="B205" s="31"/>
      <c r="C205" s="14" t="s">
        <v>6</v>
      </c>
      <c r="D205" s="2" t="s">
        <v>21</v>
      </c>
      <c r="E205" s="14"/>
      <c r="F205" s="3">
        <v>1</v>
      </c>
      <c r="G205" s="14">
        <f t="shared" si="3"/>
        <v>1</v>
      </c>
      <c r="H205" s="30"/>
    </row>
    <row r="206" spans="1:8" ht="12.75" customHeight="1">
      <c r="A206" s="27"/>
      <c r="B206" s="31"/>
      <c r="C206" s="14" t="s">
        <v>7</v>
      </c>
      <c r="D206" s="2" t="s">
        <v>39</v>
      </c>
      <c r="E206" s="14">
        <v>1</v>
      </c>
      <c r="F206" s="3">
        <v>0</v>
      </c>
      <c r="G206" s="14">
        <f t="shared" si="3"/>
        <v>1</v>
      </c>
      <c r="H206" s="30"/>
    </row>
    <row r="207" spans="1:8" ht="12.75" customHeight="1">
      <c r="A207" s="27"/>
      <c r="B207" s="31"/>
      <c r="C207" s="14" t="s">
        <v>14</v>
      </c>
      <c r="D207" s="2" t="s">
        <v>50</v>
      </c>
      <c r="E207" s="14">
        <v>3</v>
      </c>
      <c r="F207" s="3">
        <v>6</v>
      </c>
      <c r="G207" s="14">
        <f t="shared" si="3"/>
        <v>9</v>
      </c>
      <c r="H207" s="30"/>
    </row>
    <row r="208" spans="1:8" ht="12.75" customHeight="1">
      <c r="A208" s="27"/>
      <c r="B208" s="31"/>
      <c r="C208" s="14" t="s">
        <v>8</v>
      </c>
      <c r="D208" s="2" t="s">
        <v>40</v>
      </c>
      <c r="E208" s="14">
        <v>2</v>
      </c>
      <c r="F208" s="3">
        <v>4</v>
      </c>
      <c r="G208" s="14">
        <f t="shared" si="3"/>
        <v>6</v>
      </c>
      <c r="H208" s="30"/>
    </row>
    <row r="209" spans="1:8" ht="12.75" customHeight="1">
      <c r="A209" s="27"/>
      <c r="B209" s="31"/>
      <c r="C209" s="14" t="s">
        <v>9</v>
      </c>
      <c r="D209" s="2" t="s">
        <v>51</v>
      </c>
      <c r="E209" s="14">
        <v>4</v>
      </c>
      <c r="F209" s="3">
        <v>3</v>
      </c>
      <c r="G209" s="14">
        <f t="shared" si="3"/>
        <v>7</v>
      </c>
      <c r="H209" s="30"/>
    </row>
    <row r="210" spans="1:8" ht="12.75" customHeight="1">
      <c r="A210" s="27"/>
      <c r="B210" s="31"/>
      <c r="C210" s="14" t="s">
        <v>11</v>
      </c>
      <c r="D210" s="2" t="s">
        <v>41</v>
      </c>
      <c r="E210" s="14"/>
      <c r="F210" s="3">
        <v>1</v>
      </c>
      <c r="G210" s="14">
        <f t="shared" si="3"/>
        <v>1</v>
      </c>
      <c r="H210" s="30"/>
    </row>
    <row r="211" spans="1:8" ht="12.75" customHeight="1">
      <c r="A211" s="27"/>
      <c r="B211" s="31"/>
      <c r="C211" s="14" t="s">
        <v>16</v>
      </c>
      <c r="D211" s="2" t="s">
        <v>54</v>
      </c>
      <c r="E211" s="14">
        <v>5</v>
      </c>
      <c r="F211" s="3">
        <v>5</v>
      </c>
      <c r="G211" s="14">
        <f t="shared" si="3"/>
        <v>10</v>
      </c>
      <c r="H211" s="30"/>
    </row>
    <row r="212" spans="1:8" ht="27.75" customHeight="1">
      <c r="A212" s="14">
        <v>21</v>
      </c>
      <c r="B212" s="15" t="s">
        <v>76</v>
      </c>
      <c r="C212" s="14" t="s">
        <v>20</v>
      </c>
      <c r="D212" s="2" t="s">
        <v>67</v>
      </c>
      <c r="E212" s="14">
        <v>8</v>
      </c>
      <c r="F212" s="3">
        <v>40</v>
      </c>
      <c r="G212" s="14">
        <f t="shared" si="3"/>
        <v>48</v>
      </c>
      <c r="H212" s="20">
        <f>SUM(G212)</f>
        <v>48</v>
      </c>
    </row>
    <row r="213" spans="1:8" ht="15" customHeight="1">
      <c r="A213" s="27">
        <v>22</v>
      </c>
      <c r="B213" s="31" t="s">
        <v>77</v>
      </c>
      <c r="C213" s="14" t="s">
        <v>15</v>
      </c>
      <c r="D213" s="2" t="s">
        <v>53</v>
      </c>
      <c r="E213" s="14">
        <v>13</v>
      </c>
      <c r="F213" s="3">
        <v>17</v>
      </c>
      <c r="G213" s="14">
        <f t="shared" si="3"/>
        <v>30</v>
      </c>
      <c r="H213" s="30">
        <f>SUM(G213:G214)</f>
        <v>41</v>
      </c>
    </row>
    <row r="214" spans="1:8" ht="16.5" customHeight="1">
      <c r="A214" s="27"/>
      <c r="B214" s="31"/>
      <c r="C214" s="14" t="s">
        <v>18</v>
      </c>
      <c r="D214" s="2" t="s">
        <v>57</v>
      </c>
      <c r="E214" s="14">
        <v>10</v>
      </c>
      <c r="F214" s="3">
        <v>1</v>
      </c>
      <c r="G214" s="14">
        <f t="shared" si="3"/>
        <v>11</v>
      </c>
      <c r="H214" s="30"/>
    </row>
    <row r="215" spans="1:8" ht="18" customHeight="1">
      <c r="A215" s="14">
        <v>23</v>
      </c>
      <c r="B215" s="15" t="s">
        <v>78</v>
      </c>
      <c r="C215" s="14" t="s">
        <v>2</v>
      </c>
      <c r="D215" s="2" t="s">
        <v>34</v>
      </c>
      <c r="E215" s="14">
        <v>6</v>
      </c>
      <c r="F215" s="3">
        <v>24</v>
      </c>
      <c r="G215" s="14">
        <f t="shared" si="3"/>
        <v>30</v>
      </c>
      <c r="H215" s="20">
        <f>SUM(G215)</f>
        <v>30</v>
      </c>
    </row>
    <row r="216" spans="1:8" ht="26.25" customHeight="1">
      <c r="A216" s="14">
        <v>24</v>
      </c>
      <c r="B216" s="15" t="s">
        <v>79</v>
      </c>
      <c r="C216" s="14" t="s">
        <v>5</v>
      </c>
      <c r="D216" s="2" t="s">
        <v>37</v>
      </c>
      <c r="E216" s="14">
        <v>4</v>
      </c>
      <c r="F216" s="3">
        <v>5</v>
      </c>
      <c r="G216" s="14">
        <f t="shared" si="3"/>
        <v>9</v>
      </c>
      <c r="H216" s="20">
        <f>SUM(G216)</f>
        <v>9</v>
      </c>
    </row>
    <row r="217" spans="1:8" ht="18" customHeight="1">
      <c r="A217" s="14">
        <v>25</v>
      </c>
      <c r="B217" s="15" t="s">
        <v>80</v>
      </c>
      <c r="C217" s="14" t="s">
        <v>2</v>
      </c>
      <c r="D217" s="2" t="s">
        <v>34</v>
      </c>
      <c r="E217" s="14">
        <v>11</v>
      </c>
      <c r="F217" s="3">
        <v>19</v>
      </c>
      <c r="G217" s="14">
        <f t="shared" si="3"/>
        <v>30</v>
      </c>
      <c r="H217" s="20">
        <f>SUM(G217)</f>
        <v>30</v>
      </c>
    </row>
    <row r="218" spans="1:8" ht="27" customHeight="1">
      <c r="A218" s="14">
        <v>26</v>
      </c>
      <c r="B218" s="15" t="s">
        <v>81</v>
      </c>
      <c r="C218" s="14" t="s">
        <v>13</v>
      </c>
      <c r="D218" s="2" t="s">
        <v>22</v>
      </c>
      <c r="E218" s="14"/>
      <c r="F218" s="3">
        <v>25</v>
      </c>
      <c r="G218" s="14">
        <f t="shared" si="3"/>
        <v>25</v>
      </c>
      <c r="H218" s="20">
        <f>SUM(G218)</f>
        <v>25</v>
      </c>
    </row>
    <row r="219" spans="1:8" ht="12.75" customHeight="1">
      <c r="A219" s="27">
        <v>27</v>
      </c>
      <c r="B219" s="31" t="s">
        <v>82</v>
      </c>
      <c r="C219" s="14" t="s">
        <v>0</v>
      </c>
      <c r="D219" s="2" t="s">
        <v>49</v>
      </c>
      <c r="E219" s="14">
        <v>10</v>
      </c>
      <c r="F219" s="3">
        <v>13</v>
      </c>
      <c r="G219" s="14">
        <f t="shared" si="3"/>
        <v>23</v>
      </c>
      <c r="H219" s="30">
        <f>SUM(G219:G230)</f>
        <v>108</v>
      </c>
    </row>
    <row r="220" spans="1:8" ht="12.75" customHeight="1">
      <c r="A220" s="27"/>
      <c r="B220" s="31"/>
      <c r="C220" s="14" t="s">
        <v>1</v>
      </c>
      <c r="D220" s="2" t="s">
        <v>33</v>
      </c>
      <c r="E220" s="14">
        <v>8</v>
      </c>
      <c r="F220" s="3">
        <v>14</v>
      </c>
      <c r="G220" s="14">
        <f t="shared" si="3"/>
        <v>22</v>
      </c>
      <c r="H220" s="30"/>
    </row>
    <row r="221" spans="1:8" ht="12.75" customHeight="1">
      <c r="A221" s="27"/>
      <c r="B221" s="31"/>
      <c r="C221" s="14" t="s">
        <v>2</v>
      </c>
      <c r="D221" s="2" t="s">
        <v>34</v>
      </c>
      <c r="E221" s="14">
        <v>2</v>
      </c>
      <c r="F221" s="3">
        <v>4</v>
      </c>
      <c r="G221" s="14">
        <f t="shared" si="3"/>
        <v>6</v>
      </c>
      <c r="H221" s="30"/>
    </row>
    <row r="222" spans="1:8" ht="12.75" customHeight="1">
      <c r="A222" s="27"/>
      <c r="B222" s="31"/>
      <c r="C222" s="14" t="s">
        <v>3</v>
      </c>
      <c r="D222" s="2" t="s">
        <v>35</v>
      </c>
      <c r="E222" s="14">
        <v>2</v>
      </c>
      <c r="F222" s="3">
        <v>8</v>
      </c>
      <c r="G222" s="14">
        <f t="shared" si="3"/>
        <v>10</v>
      </c>
      <c r="H222" s="30"/>
    </row>
    <row r="223" spans="1:8" ht="12.75" customHeight="1">
      <c r="A223" s="27"/>
      <c r="B223" s="31"/>
      <c r="C223" s="14" t="s">
        <v>4</v>
      </c>
      <c r="D223" s="2" t="s">
        <v>36</v>
      </c>
      <c r="E223" s="14">
        <v>2</v>
      </c>
      <c r="F223" s="3">
        <v>3</v>
      </c>
      <c r="G223" s="14">
        <f t="shared" si="3"/>
        <v>5</v>
      </c>
      <c r="H223" s="30"/>
    </row>
    <row r="224" spans="1:8" ht="12.75" customHeight="1">
      <c r="A224" s="27"/>
      <c r="B224" s="31"/>
      <c r="C224" s="14" t="s">
        <v>7</v>
      </c>
      <c r="D224" s="2" t="s">
        <v>39</v>
      </c>
      <c r="E224" s="14">
        <v>1</v>
      </c>
      <c r="F224" s="3">
        <v>1</v>
      </c>
      <c r="G224" s="14">
        <f t="shared" si="3"/>
        <v>2</v>
      </c>
      <c r="H224" s="30"/>
    </row>
    <row r="225" spans="1:8" ht="12.75" customHeight="1">
      <c r="A225" s="27"/>
      <c r="B225" s="31"/>
      <c r="C225" s="14" t="s">
        <v>14</v>
      </c>
      <c r="D225" s="2" t="s">
        <v>50</v>
      </c>
      <c r="E225" s="14">
        <v>1</v>
      </c>
      <c r="F225" s="3">
        <v>3</v>
      </c>
      <c r="G225" s="14">
        <f t="shared" si="3"/>
        <v>4</v>
      </c>
      <c r="H225" s="30"/>
    </row>
    <row r="226" spans="1:8" ht="12.75" customHeight="1">
      <c r="A226" s="27"/>
      <c r="B226" s="31"/>
      <c r="C226" s="14" t="s">
        <v>8</v>
      </c>
      <c r="D226" s="2" t="s">
        <v>23</v>
      </c>
      <c r="E226" s="14">
        <v>3</v>
      </c>
      <c r="F226" s="3">
        <v>5</v>
      </c>
      <c r="G226" s="14">
        <f t="shared" si="3"/>
        <v>8</v>
      </c>
      <c r="H226" s="30"/>
    </row>
    <row r="227" spans="1:8" ht="12.75" customHeight="1">
      <c r="A227" s="27"/>
      <c r="B227" s="31"/>
      <c r="C227" s="14" t="s">
        <v>9</v>
      </c>
      <c r="D227" s="2" t="s">
        <v>24</v>
      </c>
      <c r="E227" s="14">
        <v>2</v>
      </c>
      <c r="F227" s="3">
        <v>5</v>
      </c>
      <c r="G227" s="14">
        <f t="shared" si="3"/>
        <v>7</v>
      </c>
      <c r="H227" s="30"/>
    </row>
    <row r="228" spans="1:8" ht="12.75" customHeight="1">
      <c r="A228" s="27"/>
      <c r="B228" s="31"/>
      <c r="C228" s="14" t="s">
        <v>11</v>
      </c>
      <c r="D228" s="2" t="s">
        <v>25</v>
      </c>
      <c r="E228" s="14">
        <v>2</v>
      </c>
      <c r="F228" s="3">
        <v>0</v>
      </c>
      <c r="G228" s="14">
        <f t="shared" si="3"/>
        <v>2</v>
      </c>
      <c r="H228" s="30"/>
    </row>
    <row r="229" spans="1:8" ht="12.75" customHeight="1">
      <c r="A229" s="27"/>
      <c r="B229" s="31"/>
      <c r="C229" s="14" t="s">
        <v>13</v>
      </c>
      <c r="D229" s="2" t="s">
        <v>43</v>
      </c>
      <c r="E229" s="14">
        <v>1</v>
      </c>
      <c r="F229" s="3">
        <v>1</v>
      </c>
      <c r="G229" s="14">
        <f t="shared" si="3"/>
        <v>2</v>
      </c>
      <c r="H229" s="30"/>
    </row>
    <row r="230" spans="1:8" ht="12.75" customHeight="1">
      <c r="A230" s="27"/>
      <c r="B230" s="31"/>
      <c r="C230" s="14" t="s">
        <v>16</v>
      </c>
      <c r="D230" s="2" t="s">
        <v>54</v>
      </c>
      <c r="E230" s="14">
        <v>5</v>
      </c>
      <c r="F230" s="3">
        <v>12</v>
      </c>
      <c r="G230" s="14">
        <f t="shared" si="3"/>
        <v>17</v>
      </c>
      <c r="H230" s="30"/>
    </row>
    <row r="231" spans="1:8" ht="12.75" customHeight="1">
      <c r="A231" s="27">
        <v>28</v>
      </c>
      <c r="B231" s="28" t="s">
        <v>135</v>
      </c>
      <c r="C231" s="14" t="s">
        <v>61</v>
      </c>
      <c r="D231" s="2" t="s">
        <v>32</v>
      </c>
      <c r="E231" s="14"/>
      <c r="F231" s="3">
        <v>5</v>
      </c>
      <c r="G231" s="14">
        <f t="shared" si="3"/>
        <v>5</v>
      </c>
      <c r="H231" s="30">
        <f>SUM(G231:G239)</f>
        <v>58</v>
      </c>
    </row>
    <row r="232" spans="1:8" ht="12.75" customHeight="1">
      <c r="A232" s="27"/>
      <c r="B232" s="29"/>
      <c r="C232" s="14" t="s">
        <v>1</v>
      </c>
      <c r="D232" s="2" t="s">
        <v>33</v>
      </c>
      <c r="E232" s="14"/>
      <c r="F232" s="3">
        <v>5</v>
      </c>
      <c r="G232" s="14">
        <f t="shared" si="3"/>
        <v>5</v>
      </c>
      <c r="H232" s="30"/>
    </row>
    <row r="233" spans="1:8" ht="12.75" customHeight="1">
      <c r="A233" s="27"/>
      <c r="B233" s="29"/>
      <c r="C233" s="14" t="s">
        <v>2</v>
      </c>
      <c r="D233" s="2" t="s">
        <v>26</v>
      </c>
      <c r="E233" s="14"/>
      <c r="F233" s="3">
        <v>2</v>
      </c>
      <c r="G233" s="14">
        <f t="shared" si="3"/>
        <v>2</v>
      </c>
      <c r="H233" s="30"/>
    </row>
    <row r="234" spans="1:8" ht="12.75" customHeight="1">
      <c r="A234" s="27"/>
      <c r="B234" s="29"/>
      <c r="C234" s="14" t="s">
        <v>3</v>
      </c>
      <c r="D234" s="2" t="s">
        <v>35</v>
      </c>
      <c r="E234" s="14"/>
      <c r="F234" s="3">
        <v>4</v>
      </c>
      <c r="G234" s="14">
        <f t="shared" si="3"/>
        <v>4</v>
      </c>
      <c r="H234" s="30"/>
    </row>
    <row r="235" spans="1:8" ht="12.75" customHeight="1">
      <c r="A235" s="27"/>
      <c r="B235" s="29"/>
      <c r="C235" s="14" t="s">
        <v>4</v>
      </c>
      <c r="D235" s="2" t="s">
        <v>36</v>
      </c>
      <c r="E235" s="14"/>
      <c r="F235" s="3">
        <v>1</v>
      </c>
      <c r="G235" s="14">
        <f t="shared" si="3"/>
        <v>1</v>
      </c>
      <c r="H235" s="30"/>
    </row>
    <row r="236" spans="1:8" ht="16.5" customHeight="1">
      <c r="A236" s="27"/>
      <c r="B236" s="29"/>
      <c r="C236" s="14" t="s">
        <v>9</v>
      </c>
      <c r="D236" s="2" t="s">
        <v>24</v>
      </c>
      <c r="E236" s="14"/>
      <c r="F236" s="3">
        <v>3</v>
      </c>
      <c r="G236" s="14">
        <f t="shared" si="3"/>
        <v>3</v>
      </c>
      <c r="H236" s="30"/>
    </row>
    <row r="237" spans="1:8" ht="12.75" customHeight="1">
      <c r="A237" s="27"/>
      <c r="B237" s="29"/>
      <c r="C237" s="14" t="s">
        <v>16</v>
      </c>
      <c r="D237" s="2" t="s">
        <v>27</v>
      </c>
      <c r="E237" s="14"/>
      <c r="F237" s="3">
        <v>6</v>
      </c>
      <c r="G237" s="14">
        <f t="shared" si="3"/>
        <v>6</v>
      </c>
      <c r="H237" s="30"/>
    </row>
    <row r="238" spans="1:8" ht="12.75" customHeight="1">
      <c r="A238" s="27"/>
      <c r="B238" s="29"/>
      <c r="C238" s="14" t="s">
        <v>28</v>
      </c>
      <c r="D238" s="2" t="s">
        <v>47</v>
      </c>
      <c r="E238" s="14">
        <v>15</v>
      </c>
      <c r="F238" s="3">
        <v>9</v>
      </c>
      <c r="G238" s="14">
        <f t="shared" si="3"/>
        <v>24</v>
      </c>
      <c r="H238" s="30"/>
    </row>
    <row r="239" spans="1:8" ht="12.75" customHeight="1">
      <c r="A239" s="27"/>
      <c r="B239" s="29"/>
      <c r="C239" s="14" t="s">
        <v>83</v>
      </c>
      <c r="D239" s="2" t="s">
        <v>84</v>
      </c>
      <c r="E239" s="14">
        <v>2</v>
      </c>
      <c r="F239" s="3">
        <v>6</v>
      </c>
      <c r="G239" s="14">
        <f t="shared" si="3"/>
        <v>8</v>
      </c>
      <c r="H239" s="30"/>
    </row>
    <row r="240" spans="1:8" ht="12.75" customHeight="1">
      <c r="A240" s="27">
        <v>29</v>
      </c>
      <c r="B240" s="28" t="s">
        <v>136</v>
      </c>
      <c r="C240" s="14" t="s">
        <v>0</v>
      </c>
      <c r="D240" s="2" t="s">
        <v>49</v>
      </c>
      <c r="E240" s="14">
        <v>3</v>
      </c>
      <c r="F240" s="3">
        <v>4</v>
      </c>
      <c r="G240" s="14">
        <f t="shared" si="3"/>
        <v>7</v>
      </c>
      <c r="H240" s="30">
        <f>SUM(G240:G249)</f>
        <v>47</v>
      </c>
    </row>
    <row r="241" spans="1:8" ht="12.75" customHeight="1">
      <c r="A241" s="27"/>
      <c r="B241" s="31"/>
      <c r="C241" s="14" t="s">
        <v>1</v>
      </c>
      <c r="D241" s="2" t="s">
        <v>33</v>
      </c>
      <c r="E241" s="14">
        <v>3</v>
      </c>
      <c r="F241" s="3">
        <v>4</v>
      </c>
      <c r="G241" s="14">
        <f t="shared" si="3"/>
        <v>7</v>
      </c>
      <c r="H241" s="30"/>
    </row>
    <row r="242" spans="1:8" ht="12.75" customHeight="1">
      <c r="A242" s="27"/>
      <c r="B242" s="31"/>
      <c r="C242" s="14" t="s">
        <v>2</v>
      </c>
      <c r="D242" s="2" t="s">
        <v>34</v>
      </c>
      <c r="E242" s="14">
        <v>1</v>
      </c>
      <c r="F242" s="3">
        <v>2</v>
      </c>
      <c r="G242" s="14">
        <f t="shared" si="3"/>
        <v>3</v>
      </c>
      <c r="H242" s="30"/>
    </row>
    <row r="243" spans="1:8" ht="12.75" customHeight="1">
      <c r="A243" s="27"/>
      <c r="B243" s="31"/>
      <c r="C243" s="14" t="s">
        <v>3</v>
      </c>
      <c r="D243" s="2" t="s">
        <v>35</v>
      </c>
      <c r="E243" s="14">
        <v>1</v>
      </c>
      <c r="F243" s="3">
        <v>4</v>
      </c>
      <c r="G243" s="14">
        <f t="shared" si="3"/>
        <v>5</v>
      </c>
      <c r="H243" s="30"/>
    </row>
    <row r="244" spans="1:8" ht="12.75" customHeight="1">
      <c r="A244" s="27"/>
      <c r="B244" s="31"/>
      <c r="C244" s="14" t="s">
        <v>4</v>
      </c>
      <c r="D244" s="2" t="s">
        <v>36</v>
      </c>
      <c r="E244" s="14">
        <v>1</v>
      </c>
      <c r="F244" s="3">
        <v>1</v>
      </c>
      <c r="G244" s="14">
        <f t="shared" si="3"/>
        <v>2</v>
      </c>
      <c r="H244" s="30"/>
    </row>
    <row r="245" spans="1:8" ht="12.75" customHeight="1">
      <c r="A245" s="27"/>
      <c r="B245" s="31"/>
      <c r="C245" s="14" t="s">
        <v>14</v>
      </c>
      <c r="D245" s="2" t="s">
        <v>50</v>
      </c>
      <c r="E245" s="14"/>
      <c r="F245" s="3">
        <v>3</v>
      </c>
      <c r="G245" s="14">
        <f t="shared" si="3"/>
        <v>3</v>
      </c>
      <c r="H245" s="30"/>
    </row>
    <row r="246" spans="1:8" ht="12.75" customHeight="1">
      <c r="A246" s="27"/>
      <c r="B246" s="31"/>
      <c r="C246" s="14" t="s">
        <v>8</v>
      </c>
      <c r="D246" s="8" t="s">
        <v>85</v>
      </c>
      <c r="E246" s="14">
        <v>1</v>
      </c>
      <c r="F246" s="3">
        <v>3</v>
      </c>
      <c r="G246" s="14">
        <f t="shared" si="3"/>
        <v>4</v>
      </c>
      <c r="H246" s="30"/>
    </row>
    <row r="247" spans="1:8" ht="12.75" customHeight="1">
      <c r="A247" s="27"/>
      <c r="B247" s="31"/>
      <c r="C247" s="14" t="s">
        <v>9</v>
      </c>
      <c r="D247" s="2" t="s">
        <v>51</v>
      </c>
      <c r="E247" s="14">
        <v>2</v>
      </c>
      <c r="F247" s="3">
        <v>2</v>
      </c>
      <c r="G247" s="14">
        <f t="shared" si="3"/>
        <v>4</v>
      </c>
      <c r="H247" s="30"/>
    </row>
    <row r="248" spans="1:8" ht="12.75" customHeight="1">
      <c r="A248" s="27"/>
      <c r="B248" s="31"/>
      <c r="C248" s="14" t="s">
        <v>13</v>
      </c>
      <c r="D248" s="2" t="s">
        <v>43</v>
      </c>
      <c r="E248" s="14"/>
      <c r="F248" s="3">
        <v>2</v>
      </c>
      <c r="G248" s="14">
        <f t="shared" si="3"/>
        <v>2</v>
      </c>
      <c r="H248" s="30"/>
    </row>
    <row r="249" spans="1:8" ht="12.75" customHeight="1">
      <c r="A249" s="27"/>
      <c r="B249" s="31"/>
      <c r="C249" s="14" t="s">
        <v>16</v>
      </c>
      <c r="D249" s="2" t="s">
        <v>54</v>
      </c>
      <c r="E249" s="14">
        <v>4</v>
      </c>
      <c r="F249" s="3">
        <v>6</v>
      </c>
      <c r="G249" s="14">
        <f t="shared" si="3"/>
        <v>10</v>
      </c>
      <c r="H249" s="30"/>
    </row>
    <row r="250" spans="1:8" ht="12.75" customHeight="1">
      <c r="A250" s="27">
        <v>30</v>
      </c>
      <c r="B250" s="28" t="s">
        <v>137</v>
      </c>
      <c r="C250" s="14" t="s">
        <v>69</v>
      </c>
      <c r="D250" s="2" t="s">
        <v>86</v>
      </c>
      <c r="E250" s="14"/>
      <c r="F250" s="3">
        <v>3</v>
      </c>
      <c r="G250" s="14">
        <f t="shared" si="3"/>
        <v>3</v>
      </c>
      <c r="H250" s="30">
        <f>SUM(G250:G256)</f>
        <v>24</v>
      </c>
    </row>
    <row r="251" spans="1:8" ht="12.75" customHeight="1">
      <c r="A251" s="27"/>
      <c r="B251" s="31"/>
      <c r="C251" s="14" t="s">
        <v>2</v>
      </c>
      <c r="D251" s="2" t="s">
        <v>34</v>
      </c>
      <c r="E251" s="14"/>
      <c r="F251" s="3">
        <v>2</v>
      </c>
      <c r="G251" s="14">
        <f t="shared" si="3"/>
        <v>2</v>
      </c>
      <c r="H251" s="30"/>
    </row>
    <row r="252" spans="1:8" ht="12.75" customHeight="1">
      <c r="A252" s="27"/>
      <c r="B252" s="31"/>
      <c r="C252" s="14" t="s">
        <v>87</v>
      </c>
      <c r="D252" s="2" t="s">
        <v>88</v>
      </c>
      <c r="E252" s="14"/>
      <c r="F252" s="3">
        <v>1</v>
      </c>
      <c r="G252" s="14">
        <f t="shared" si="3"/>
        <v>1</v>
      </c>
      <c r="H252" s="30"/>
    </row>
    <row r="253" spans="1:8" ht="12.75" customHeight="1">
      <c r="A253" s="27"/>
      <c r="B253" s="31"/>
      <c r="C253" s="14" t="s">
        <v>8</v>
      </c>
      <c r="D253" s="8" t="s">
        <v>85</v>
      </c>
      <c r="E253" s="14"/>
      <c r="F253" s="3">
        <v>2</v>
      </c>
      <c r="G253" s="14">
        <f t="shared" si="3"/>
        <v>2</v>
      </c>
      <c r="H253" s="30"/>
    </row>
    <row r="254" spans="1:8" ht="12.75" customHeight="1">
      <c r="A254" s="27"/>
      <c r="B254" s="31"/>
      <c r="C254" s="14" t="s">
        <v>9</v>
      </c>
      <c r="D254" s="2" t="s">
        <v>51</v>
      </c>
      <c r="E254" s="14"/>
      <c r="F254" s="3">
        <v>2</v>
      </c>
      <c r="G254" s="14">
        <f t="shared" si="3"/>
        <v>2</v>
      </c>
      <c r="H254" s="30"/>
    </row>
    <row r="255" spans="1:8" ht="12.75" customHeight="1">
      <c r="A255" s="27"/>
      <c r="B255" s="31"/>
      <c r="C255" s="14" t="s">
        <v>13</v>
      </c>
      <c r="D255" s="2" t="s">
        <v>43</v>
      </c>
      <c r="E255" s="14"/>
      <c r="F255" s="3">
        <v>3</v>
      </c>
      <c r="G255" s="14">
        <f t="shared" si="3"/>
        <v>3</v>
      </c>
      <c r="H255" s="30"/>
    </row>
    <row r="256" spans="1:8" ht="12.75" customHeight="1">
      <c r="A256" s="27"/>
      <c r="B256" s="31"/>
      <c r="C256" s="14" t="s">
        <v>16</v>
      </c>
      <c r="D256" s="2" t="s">
        <v>54</v>
      </c>
      <c r="E256" s="14"/>
      <c r="F256" s="3">
        <v>11</v>
      </c>
      <c r="G256" s="14">
        <f t="shared" si="3"/>
        <v>11</v>
      </c>
      <c r="H256" s="30"/>
    </row>
    <row r="257" spans="1:8" ht="12.75" customHeight="1">
      <c r="A257" s="27">
        <v>31</v>
      </c>
      <c r="B257" s="28" t="s">
        <v>138</v>
      </c>
      <c r="C257" s="14" t="s">
        <v>61</v>
      </c>
      <c r="D257" s="2" t="s">
        <v>89</v>
      </c>
      <c r="E257" s="14"/>
      <c r="F257" s="3">
        <v>8</v>
      </c>
      <c r="G257" s="14">
        <f t="shared" si="3"/>
        <v>8</v>
      </c>
      <c r="H257" s="30">
        <f>SUM(G257:G260)</f>
        <v>25</v>
      </c>
    </row>
    <row r="258" spans="1:8" ht="12.75" customHeight="1">
      <c r="A258" s="27"/>
      <c r="B258" s="31"/>
      <c r="C258" s="14" t="s">
        <v>90</v>
      </c>
      <c r="D258" s="2" t="s">
        <v>91</v>
      </c>
      <c r="E258" s="14"/>
      <c r="F258" s="3">
        <v>4</v>
      </c>
      <c r="G258" s="14">
        <f t="shared" si="3"/>
        <v>4</v>
      </c>
      <c r="H258" s="30"/>
    </row>
    <row r="259" spans="1:8" ht="12.75" customHeight="1">
      <c r="A259" s="27"/>
      <c r="B259" s="31"/>
      <c r="C259" s="14" t="s">
        <v>9</v>
      </c>
      <c r="D259" s="2" t="s">
        <v>51</v>
      </c>
      <c r="E259" s="14"/>
      <c r="F259" s="3">
        <v>5</v>
      </c>
      <c r="G259" s="14">
        <f t="shared" si="3"/>
        <v>5</v>
      </c>
      <c r="H259" s="30"/>
    </row>
    <row r="260" spans="1:8" ht="12.75" customHeight="1">
      <c r="A260" s="27"/>
      <c r="B260" s="31"/>
      <c r="C260" s="14" t="s">
        <v>44</v>
      </c>
      <c r="D260" s="2" t="s">
        <v>45</v>
      </c>
      <c r="E260" s="14"/>
      <c r="F260" s="3">
        <v>8</v>
      </c>
      <c r="G260" s="14">
        <f t="shared" si="3"/>
        <v>8</v>
      </c>
      <c r="H260" s="30"/>
    </row>
    <row r="261" spans="1:8" ht="13.5" customHeight="1">
      <c r="A261" s="27">
        <v>32</v>
      </c>
      <c r="B261" s="28" t="s">
        <v>139</v>
      </c>
      <c r="C261" s="14" t="s">
        <v>9</v>
      </c>
      <c r="D261" s="2" t="s">
        <v>51</v>
      </c>
      <c r="E261" s="14"/>
      <c r="F261" s="3">
        <v>2</v>
      </c>
      <c r="G261" s="14">
        <f>SUM(E261:F261)</f>
        <v>2</v>
      </c>
      <c r="H261" s="30">
        <f>SUM(G261:G262)</f>
        <v>12</v>
      </c>
    </row>
    <row r="262" spans="1:8" ht="13.5" customHeight="1">
      <c r="A262" s="27"/>
      <c r="B262" s="31"/>
      <c r="C262" s="14" t="s">
        <v>16</v>
      </c>
      <c r="D262" s="2" t="s">
        <v>54</v>
      </c>
      <c r="E262" s="14"/>
      <c r="F262" s="3">
        <v>10</v>
      </c>
      <c r="G262" s="14">
        <f>SUM(E262:F262)</f>
        <v>10</v>
      </c>
      <c r="H262" s="30"/>
    </row>
    <row r="263" spans="1:8" ht="12.75" customHeight="1">
      <c r="A263" s="27">
        <v>33</v>
      </c>
      <c r="B263" s="28" t="s">
        <v>140</v>
      </c>
      <c r="C263" s="14" t="s">
        <v>61</v>
      </c>
      <c r="D263" s="2" t="s">
        <v>89</v>
      </c>
      <c r="E263" s="14"/>
      <c r="F263" s="3">
        <v>4</v>
      </c>
      <c r="G263" s="14">
        <f t="shared" ref="G263:G324" si="4">SUM(E263:F263)</f>
        <v>4</v>
      </c>
      <c r="H263" s="30">
        <f>SUM(G263:G270)</f>
        <v>40</v>
      </c>
    </row>
    <row r="264" spans="1:8" ht="12.75" customHeight="1">
      <c r="A264" s="27"/>
      <c r="B264" s="29"/>
      <c r="C264" s="14" t="s">
        <v>1</v>
      </c>
      <c r="D264" s="2" t="s">
        <v>33</v>
      </c>
      <c r="E264" s="14"/>
      <c r="F264" s="3">
        <v>5</v>
      </c>
      <c r="G264" s="14">
        <f t="shared" si="4"/>
        <v>5</v>
      </c>
      <c r="H264" s="30"/>
    </row>
    <row r="265" spans="1:8" ht="12.75" customHeight="1">
      <c r="A265" s="27"/>
      <c r="B265" s="29"/>
      <c r="C265" s="14" t="s">
        <v>2</v>
      </c>
      <c r="D265" s="2" t="s">
        <v>26</v>
      </c>
      <c r="E265" s="14"/>
      <c r="F265" s="3">
        <v>6</v>
      </c>
      <c r="G265" s="14">
        <f t="shared" si="4"/>
        <v>6</v>
      </c>
      <c r="H265" s="30"/>
    </row>
    <row r="266" spans="1:8" ht="12.75" customHeight="1">
      <c r="A266" s="27"/>
      <c r="B266" s="29"/>
      <c r="C266" s="14" t="s">
        <v>127</v>
      </c>
      <c r="D266" s="2" t="s">
        <v>128</v>
      </c>
      <c r="E266" s="14"/>
      <c r="F266" s="3">
        <v>3</v>
      </c>
      <c r="G266" s="14">
        <f t="shared" si="4"/>
        <v>3</v>
      </c>
      <c r="H266" s="30"/>
    </row>
    <row r="267" spans="1:8" ht="12.75" customHeight="1">
      <c r="A267" s="27"/>
      <c r="B267" s="29"/>
      <c r="C267" s="14" t="s">
        <v>122</v>
      </c>
      <c r="D267" s="2" t="s">
        <v>123</v>
      </c>
      <c r="E267" s="14"/>
      <c r="F267" s="3">
        <v>3</v>
      </c>
      <c r="G267" s="14">
        <f t="shared" si="4"/>
        <v>3</v>
      </c>
      <c r="H267" s="30"/>
    </row>
    <row r="268" spans="1:8" ht="12.75" customHeight="1">
      <c r="A268" s="27"/>
      <c r="B268" s="29"/>
      <c r="C268" s="14" t="s">
        <v>8</v>
      </c>
      <c r="D268" s="2" t="s">
        <v>85</v>
      </c>
      <c r="E268" s="14"/>
      <c r="F268" s="3">
        <v>3</v>
      </c>
      <c r="G268" s="14">
        <f t="shared" si="4"/>
        <v>3</v>
      </c>
      <c r="H268" s="30"/>
    </row>
    <row r="269" spans="1:8" ht="12.75" customHeight="1">
      <c r="A269" s="27"/>
      <c r="B269" s="29"/>
      <c r="C269" s="14" t="s">
        <v>9</v>
      </c>
      <c r="D269" s="2" t="s">
        <v>51</v>
      </c>
      <c r="E269" s="14"/>
      <c r="F269" s="3">
        <v>4</v>
      </c>
      <c r="G269" s="14">
        <f t="shared" si="4"/>
        <v>4</v>
      </c>
      <c r="H269" s="30"/>
    </row>
    <row r="270" spans="1:8" ht="12.75" customHeight="1">
      <c r="A270" s="27"/>
      <c r="B270" s="29"/>
      <c r="C270" s="14" t="s">
        <v>16</v>
      </c>
      <c r="D270" s="2" t="s">
        <v>54</v>
      </c>
      <c r="E270" s="14"/>
      <c r="F270" s="3">
        <v>12</v>
      </c>
      <c r="G270" s="14">
        <f t="shared" si="4"/>
        <v>12</v>
      </c>
      <c r="H270" s="30"/>
    </row>
    <row r="271" spans="1:8" ht="12.75" customHeight="1">
      <c r="A271" s="27">
        <v>34</v>
      </c>
      <c r="B271" s="28" t="s">
        <v>141</v>
      </c>
      <c r="C271" s="14" t="s">
        <v>0</v>
      </c>
      <c r="D271" s="2" t="s">
        <v>49</v>
      </c>
      <c r="E271" s="14">
        <v>2</v>
      </c>
      <c r="F271" s="3">
        <v>7</v>
      </c>
      <c r="G271" s="14">
        <f t="shared" si="4"/>
        <v>9</v>
      </c>
      <c r="H271" s="30">
        <f>SUM(G271:G278)</f>
        <v>53</v>
      </c>
    </row>
    <row r="272" spans="1:8" ht="12.75" customHeight="1">
      <c r="A272" s="27"/>
      <c r="B272" s="31"/>
      <c r="C272" s="14" t="s">
        <v>1</v>
      </c>
      <c r="D272" s="2" t="s">
        <v>33</v>
      </c>
      <c r="E272" s="14">
        <v>2</v>
      </c>
      <c r="F272" s="3">
        <v>5</v>
      </c>
      <c r="G272" s="14">
        <f t="shared" si="4"/>
        <v>7</v>
      </c>
      <c r="H272" s="30"/>
    </row>
    <row r="273" spans="1:8" ht="12.75" customHeight="1">
      <c r="A273" s="27"/>
      <c r="B273" s="31"/>
      <c r="C273" s="14" t="s">
        <v>2</v>
      </c>
      <c r="D273" s="2" t="s">
        <v>34</v>
      </c>
      <c r="E273" s="14">
        <v>1</v>
      </c>
      <c r="F273" s="3">
        <v>4</v>
      </c>
      <c r="G273" s="14">
        <f t="shared" si="4"/>
        <v>5</v>
      </c>
      <c r="H273" s="30"/>
    </row>
    <row r="274" spans="1:8" ht="12.75" customHeight="1">
      <c r="A274" s="27"/>
      <c r="B274" s="31"/>
      <c r="C274" s="14" t="s">
        <v>3</v>
      </c>
      <c r="D274" s="2" t="s">
        <v>35</v>
      </c>
      <c r="E274" s="14">
        <v>1</v>
      </c>
      <c r="F274" s="3">
        <v>4</v>
      </c>
      <c r="G274" s="14">
        <f t="shared" si="4"/>
        <v>5</v>
      </c>
      <c r="H274" s="30"/>
    </row>
    <row r="275" spans="1:8" ht="12.75" customHeight="1">
      <c r="A275" s="27"/>
      <c r="B275" s="31"/>
      <c r="C275" s="14" t="s">
        <v>87</v>
      </c>
      <c r="D275" s="2" t="s">
        <v>88</v>
      </c>
      <c r="E275" s="14">
        <v>1</v>
      </c>
      <c r="F275" s="3">
        <v>2</v>
      </c>
      <c r="G275" s="14">
        <f t="shared" si="4"/>
        <v>3</v>
      </c>
      <c r="H275" s="30"/>
    </row>
    <row r="276" spans="1:8" ht="12.75" customHeight="1">
      <c r="A276" s="27"/>
      <c r="B276" s="31"/>
      <c r="C276" s="14" t="s">
        <v>8</v>
      </c>
      <c r="D276" s="2" t="s">
        <v>85</v>
      </c>
      <c r="E276" s="14">
        <v>1</v>
      </c>
      <c r="F276" s="3">
        <v>3</v>
      </c>
      <c r="G276" s="14">
        <f t="shared" si="4"/>
        <v>4</v>
      </c>
      <c r="H276" s="30"/>
    </row>
    <row r="277" spans="1:8" ht="12.75" customHeight="1">
      <c r="A277" s="27"/>
      <c r="B277" s="31"/>
      <c r="C277" s="14" t="s">
        <v>9</v>
      </c>
      <c r="D277" s="2" t="s">
        <v>51</v>
      </c>
      <c r="E277" s="14"/>
      <c r="F277" s="3">
        <v>5</v>
      </c>
      <c r="G277" s="14">
        <f t="shared" si="4"/>
        <v>5</v>
      </c>
      <c r="H277" s="30"/>
    </row>
    <row r="278" spans="1:8" ht="12.75" customHeight="1">
      <c r="A278" s="27"/>
      <c r="B278" s="31"/>
      <c r="C278" s="14" t="s">
        <v>16</v>
      </c>
      <c r="D278" s="2" t="s">
        <v>54</v>
      </c>
      <c r="E278" s="14">
        <v>3</v>
      </c>
      <c r="F278" s="3">
        <v>12</v>
      </c>
      <c r="G278" s="14">
        <f t="shared" si="4"/>
        <v>15</v>
      </c>
      <c r="H278" s="30"/>
    </row>
    <row r="279" spans="1:8" ht="12.75" customHeight="1">
      <c r="A279" s="27">
        <v>35</v>
      </c>
      <c r="B279" s="28" t="s">
        <v>142</v>
      </c>
      <c r="C279" s="14" t="s">
        <v>2</v>
      </c>
      <c r="D279" s="2" t="s">
        <v>34</v>
      </c>
      <c r="E279" s="14"/>
      <c r="F279" s="3">
        <v>5</v>
      </c>
      <c r="G279" s="14">
        <f t="shared" si="4"/>
        <v>5</v>
      </c>
      <c r="H279" s="30">
        <f>SUM(G279:G280)</f>
        <v>8</v>
      </c>
    </row>
    <row r="280" spans="1:8" ht="12.75" customHeight="1">
      <c r="A280" s="27"/>
      <c r="B280" s="31"/>
      <c r="C280" s="14" t="s">
        <v>9</v>
      </c>
      <c r="D280" s="2" t="s">
        <v>51</v>
      </c>
      <c r="E280" s="14"/>
      <c r="F280" s="3">
        <v>3</v>
      </c>
      <c r="G280" s="14">
        <f t="shared" si="4"/>
        <v>3</v>
      </c>
      <c r="H280" s="30"/>
    </row>
    <row r="281" spans="1:8" ht="12.75" customHeight="1">
      <c r="A281" s="27">
        <v>36</v>
      </c>
      <c r="B281" s="28" t="s">
        <v>143</v>
      </c>
      <c r="C281" s="14" t="s">
        <v>61</v>
      </c>
      <c r="D281" s="2" t="s">
        <v>89</v>
      </c>
      <c r="E281" s="14"/>
      <c r="F281" s="3">
        <v>6</v>
      </c>
      <c r="G281" s="14">
        <f t="shared" si="4"/>
        <v>6</v>
      </c>
      <c r="H281" s="30">
        <f>SUM(G281:G288)</f>
        <v>35</v>
      </c>
    </row>
    <row r="282" spans="1:8" ht="12.75" customHeight="1">
      <c r="A282" s="27"/>
      <c r="B282" s="31"/>
      <c r="C282" s="14" t="s">
        <v>1</v>
      </c>
      <c r="D282" s="2" t="s">
        <v>33</v>
      </c>
      <c r="E282" s="14"/>
      <c r="F282" s="3">
        <v>5</v>
      </c>
      <c r="G282" s="14">
        <f t="shared" si="4"/>
        <v>5</v>
      </c>
      <c r="H282" s="30"/>
    </row>
    <row r="283" spans="1:8" ht="12.75" customHeight="1">
      <c r="A283" s="27"/>
      <c r="B283" s="31"/>
      <c r="C283" s="14" t="s">
        <v>2</v>
      </c>
      <c r="D283" s="2" t="s">
        <v>26</v>
      </c>
      <c r="E283" s="14"/>
      <c r="F283" s="3">
        <v>2</v>
      </c>
      <c r="G283" s="14">
        <f t="shared" si="4"/>
        <v>2</v>
      </c>
      <c r="H283" s="30"/>
    </row>
    <row r="284" spans="1:8" ht="12.75" customHeight="1">
      <c r="A284" s="27"/>
      <c r="B284" s="31"/>
      <c r="C284" s="14" t="s">
        <v>3</v>
      </c>
      <c r="D284" s="2" t="s">
        <v>29</v>
      </c>
      <c r="E284" s="14"/>
      <c r="F284" s="3">
        <v>2</v>
      </c>
      <c r="G284" s="14">
        <f t="shared" si="4"/>
        <v>2</v>
      </c>
      <c r="H284" s="30"/>
    </row>
    <row r="285" spans="1:8" ht="12.75" customHeight="1">
      <c r="A285" s="27"/>
      <c r="B285" s="31"/>
      <c r="C285" s="14" t="s">
        <v>118</v>
      </c>
      <c r="D285" s="2" t="s">
        <v>124</v>
      </c>
      <c r="E285" s="14"/>
      <c r="F285" s="3">
        <v>2</v>
      </c>
      <c r="G285" s="14">
        <f t="shared" si="4"/>
        <v>2</v>
      </c>
      <c r="H285" s="30"/>
    </row>
    <row r="286" spans="1:8" ht="12.75" customHeight="1">
      <c r="A286" s="27"/>
      <c r="B286" s="31"/>
      <c r="C286" s="14" t="s">
        <v>90</v>
      </c>
      <c r="D286" s="2" t="s">
        <v>91</v>
      </c>
      <c r="E286" s="14"/>
      <c r="F286" s="3">
        <v>3</v>
      </c>
      <c r="G286" s="14">
        <f t="shared" si="4"/>
        <v>3</v>
      </c>
      <c r="H286" s="30"/>
    </row>
    <row r="287" spans="1:8" ht="12.75" customHeight="1">
      <c r="A287" s="27"/>
      <c r="B287" s="31"/>
      <c r="C287" s="14" t="s">
        <v>119</v>
      </c>
      <c r="D287" s="2" t="s">
        <v>125</v>
      </c>
      <c r="E287" s="14"/>
      <c r="F287" s="3">
        <v>2</v>
      </c>
      <c r="G287" s="14">
        <f t="shared" si="4"/>
        <v>2</v>
      </c>
      <c r="H287" s="30"/>
    </row>
    <row r="288" spans="1:8" ht="12.75" customHeight="1">
      <c r="A288" s="27"/>
      <c r="B288" s="31"/>
      <c r="C288" s="14" t="s">
        <v>16</v>
      </c>
      <c r="D288" s="2" t="s">
        <v>54</v>
      </c>
      <c r="E288" s="14"/>
      <c r="F288" s="3">
        <v>13</v>
      </c>
      <c r="G288" s="14">
        <f t="shared" si="4"/>
        <v>13</v>
      </c>
      <c r="H288" s="30"/>
    </row>
    <row r="289" spans="1:8" ht="12.75" customHeight="1">
      <c r="A289" s="27">
        <v>37</v>
      </c>
      <c r="B289" s="28" t="s">
        <v>144</v>
      </c>
      <c r="C289" s="14" t="s">
        <v>116</v>
      </c>
      <c r="D289" s="2" t="s">
        <v>121</v>
      </c>
      <c r="E289" s="14"/>
      <c r="F289" s="3">
        <v>3</v>
      </c>
      <c r="G289" s="14">
        <f t="shared" si="4"/>
        <v>3</v>
      </c>
      <c r="H289" s="30">
        <f>SUM(G290:G291)</f>
        <v>18</v>
      </c>
    </row>
    <row r="290" spans="1:8" ht="12.75" customHeight="1">
      <c r="A290" s="27"/>
      <c r="B290" s="31"/>
      <c r="C290" s="14" t="s">
        <v>90</v>
      </c>
      <c r="D290" s="2" t="s">
        <v>91</v>
      </c>
      <c r="E290" s="14"/>
      <c r="F290" s="3">
        <v>3</v>
      </c>
      <c r="G290" s="14">
        <f t="shared" si="4"/>
        <v>3</v>
      </c>
      <c r="H290" s="30"/>
    </row>
    <row r="291" spans="1:8" ht="12.75" customHeight="1">
      <c r="A291" s="27"/>
      <c r="B291" s="31"/>
      <c r="C291" s="14" t="s">
        <v>16</v>
      </c>
      <c r="D291" s="2" t="s">
        <v>54</v>
      </c>
      <c r="E291" s="14"/>
      <c r="F291" s="3">
        <v>15</v>
      </c>
      <c r="G291" s="14">
        <f t="shared" si="4"/>
        <v>15</v>
      </c>
      <c r="H291" s="30"/>
    </row>
    <row r="292" spans="1:8" ht="30.75" customHeight="1">
      <c r="A292" s="14">
        <v>38</v>
      </c>
      <c r="B292" s="18" t="s">
        <v>145</v>
      </c>
      <c r="C292" s="14" t="s">
        <v>16</v>
      </c>
      <c r="D292" s="2" t="s">
        <v>54</v>
      </c>
      <c r="E292" s="14"/>
      <c r="F292" s="3">
        <v>15</v>
      </c>
      <c r="G292" s="14">
        <f t="shared" si="4"/>
        <v>15</v>
      </c>
      <c r="H292" s="20">
        <f>SUM(G292)</f>
        <v>15</v>
      </c>
    </row>
    <row r="293" spans="1:8" ht="18" customHeight="1">
      <c r="A293" s="27">
        <v>39</v>
      </c>
      <c r="B293" s="28" t="s">
        <v>146</v>
      </c>
      <c r="C293" s="14" t="s">
        <v>117</v>
      </c>
      <c r="D293" s="2" t="s">
        <v>126</v>
      </c>
      <c r="E293" s="14"/>
      <c r="F293" s="3">
        <v>2</v>
      </c>
      <c r="G293" s="14">
        <f t="shared" si="4"/>
        <v>2</v>
      </c>
      <c r="H293" s="30">
        <f>SUM(G293:G295)</f>
        <v>19</v>
      </c>
    </row>
    <row r="294" spans="1:8" ht="16.5" customHeight="1">
      <c r="A294" s="27"/>
      <c r="B294" s="29"/>
      <c r="C294" s="14" t="s">
        <v>122</v>
      </c>
      <c r="D294" s="2" t="s">
        <v>123</v>
      </c>
      <c r="E294" s="14"/>
      <c r="F294" s="3">
        <v>2</v>
      </c>
      <c r="G294" s="14">
        <f t="shared" si="4"/>
        <v>2</v>
      </c>
      <c r="H294" s="30"/>
    </row>
    <row r="295" spans="1:8" ht="18" customHeight="1">
      <c r="A295" s="27"/>
      <c r="B295" s="29"/>
      <c r="C295" s="14" t="s">
        <v>16</v>
      </c>
      <c r="D295" s="2" t="s">
        <v>54</v>
      </c>
      <c r="E295" s="14"/>
      <c r="F295" s="3">
        <v>15</v>
      </c>
      <c r="G295" s="14">
        <f t="shared" si="4"/>
        <v>15</v>
      </c>
      <c r="H295" s="30"/>
    </row>
    <row r="296" spans="1:8" ht="14.25" customHeight="1">
      <c r="A296" s="27">
        <v>40</v>
      </c>
      <c r="B296" s="28" t="s">
        <v>161</v>
      </c>
      <c r="C296" s="14" t="s">
        <v>115</v>
      </c>
      <c r="D296" s="2" t="s">
        <v>120</v>
      </c>
      <c r="E296" s="14"/>
      <c r="F296" s="3">
        <v>3</v>
      </c>
      <c r="G296" s="14">
        <f t="shared" si="4"/>
        <v>3</v>
      </c>
      <c r="H296" s="30">
        <f>SUM(G296:G298)</f>
        <v>20</v>
      </c>
    </row>
    <row r="297" spans="1:8" ht="14.25" customHeight="1">
      <c r="A297" s="27"/>
      <c r="B297" s="29"/>
      <c r="C297" s="14" t="s">
        <v>117</v>
      </c>
      <c r="D297" s="2" t="s">
        <v>126</v>
      </c>
      <c r="E297" s="14"/>
      <c r="F297" s="3">
        <v>2</v>
      </c>
      <c r="G297" s="14">
        <f t="shared" si="4"/>
        <v>2</v>
      </c>
      <c r="H297" s="30"/>
    </row>
    <row r="298" spans="1:8" ht="14.25" customHeight="1">
      <c r="A298" s="27"/>
      <c r="B298" s="29"/>
      <c r="C298" s="14" t="s">
        <v>16</v>
      </c>
      <c r="D298" s="2" t="s">
        <v>54</v>
      </c>
      <c r="E298" s="14"/>
      <c r="F298" s="3">
        <v>15</v>
      </c>
      <c r="G298" s="14">
        <f t="shared" si="4"/>
        <v>15</v>
      </c>
      <c r="H298" s="30"/>
    </row>
    <row r="299" spans="1:8" ht="12.75" customHeight="1">
      <c r="A299" s="27">
        <v>41</v>
      </c>
      <c r="B299" s="28" t="s">
        <v>147</v>
      </c>
      <c r="C299" s="14" t="s">
        <v>1</v>
      </c>
      <c r="D299" s="2" t="s">
        <v>30</v>
      </c>
      <c r="E299" s="14"/>
      <c r="F299" s="3">
        <v>3</v>
      </c>
      <c r="G299" s="14">
        <f t="shared" si="4"/>
        <v>3</v>
      </c>
      <c r="H299" s="30">
        <f>SUM(G299:G302)</f>
        <v>18</v>
      </c>
    </row>
    <row r="300" spans="1:8" ht="12.75" customHeight="1">
      <c r="A300" s="27"/>
      <c r="B300" s="29"/>
      <c r="C300" s="14" t="s">
        <v>8</v>
      </c>
      <c r="D300" s="2" t="s">
        <v>85</v>
      </c>
      <c r="E300" s="14"/>
      <c r="F300" s="3">
        <v>3</v>
      </c>
      <c r="G300" s="14">
        <f t="shared" si="4"/>
        <v>3</v>
      </c>
      <c r="H300" s="30"/>
    </row>
    <row r="301" spans="1:8" ht="12.75" customHeight="1">
      <c r="A301" s="27"/>
      <c r="B301" s="29"/>
      <c r="C301" s="14" t="s">
        <v>119</v>
      </c>
      <c r="D301" s="2" t="s">
        <v>125</v>
      </c>
      <c r="E301" s="14"/>
      <c r="F301" s="3">
        <v>2</v>
      </c>
      <c r="G301" s="14">
        <f t="shared" si="4"/>
        <v>2</v>
      </c>
      <c r="H301" s="30"/>
    </row>
    <row r="302" spans="1:8" ht="12.75" customHeight="1">
      <c r="A302" s="27"/>
      <c r="B302" s="29"/>
      <c r="C302" s="14" t="s">
        <v>16</v>
      </c>
      <c r="D302" s="2" t="s">
        <v>54</v>
      </c>
      <c r="E302" s="14"/>
      <c r="F302" s="3">
        <v>10</v>
      </c>
      <c r="G302" s="14">
        <f t="shared" si="4"/>
        <v>10</v>
      </c>
      <c r="H302" s="30"/>
    </row>
    <row r="303" spans="1:8" ht="12.75" customHeight="1">
      <c r="A303" s="27">
        <v>42</v>
      </c>
      <c r="B303" s="28" t="s">
        <v>148</v>
      </c>
      <c r="C303" s="14" t="s">
        <v>61</v>
      </c>
      <c r="D303" s="2" t="s">
        <v>89</v>
      </c>
      <c r="E303" s="14"/>
      <c r="F303" s="3">
        <v>5</v>
      </c>
      <c r="G303" s="14">
        <f t="shared" si="4"/>
        <v>5</v>
      </c>
      <c r="H303" s="30">
        <f>SUM(G303:G308)</f>
        <v>37</v>
      </c>
    </row>
    <row r="304" spans="1:8" ht="12.75" customHeight="1">
      <c r="A304" s="27"/>
      <c r="B304" s="29"/>
      <c r="C304" s="14" t="s">
        <v>1</v>
      </c>
      <c r="D304" s="2" t="s">
        <v>33</v>
      </c>
      <c r="E304" s="14"/>
      <c r="F304" s="3">
        <v>4</v>
      </c>
      <c r="G304" s="14">
        <f t="shared" si="4"/>
        <v>4</v>
      </c>
      <c r="H304" s="30"/>
    </row>
    <row r="305" spans="1:8" ht="15" customHeight="1">
      <c r="A305" s="27"/>
      <c r="B305" s="29"/>
      <c r="C305" s="14" t="s">
        <v>2</v>
      </c>
      <c r="D305" s="2" t="s">
        <v>26</v>
      </c>
      <c r="E305" s="14"/>
      <c r="F305" s="3">
        <v>2</v>
      </c>
      <c r="G305" s="14">
        <f t="shared" si="4"/>
        <v>2</v>
      </c>
      <c r="H305" s="30"/>
    </row>
    <row r="306" spans="1:8" ht="15" customHeight="1">
      <c r="A306" s="27"/>
      <c r="B306" s="29"/>
      <c r="C306" s="14" t="s">
        <v>127</v>
      </c>
      <c r="D306" s="2" t="s">
        <v>128</v>
      </c>
      <c r="E306" s="14"/>
      <c r="F306" s="3">
        <v>3</v>
      </c>
      <c r="G306" s="14">
        <f t="shared" si="4"/>
        <v>3</v>
      </c>
      <c r="H306" s="30"/>
    </row>
    <row r="307" spans="1:8" ht="14.25" customHeight="1">
      <c r="A307" s="27"/>
      <c r="B307" s="29"/>
      <c r="C307" s="14" t="s">
        <v>90</v>
      </c>
      <c r="D307" s="2" t="s">
        <v>91</v>
      </c>
      <c r="E307" s="14">
        <v>1</v>
      </c>
      <c r="F307" s="3">
        <v>4</v>
      </c>
      <c r="G307" s="14">
        <f t="shared" si="4"/>
        <v>5</v>
      </c>
      <c r="H307" s="30"/>
    </row>
    <row r="308" spans="1:8" ht="15.75" customHeight="1">
      <c r="A308" s="27"/>
      <c r="B308" s="29"/>
      <c r="C308" s="14" t="s">
        <v>16</v>
      </c>
      <c r="D308" s="2" t="s">
        <v>54</v>
      </c>
      <c r="E308" s="14">
        <v>3</v>
      </c>
      <c r="F308" s="3">
        <v>15</v>
      </c>
      <c r="G308" s="14">
        <f t="shared" si="4"/>
        <v>18</v>
      </c>
      <c r="H308" s="30"/>
    </row>
    <row r="309" spans="1:8" ht="15.75" customHeight="1">
      <c r="A309" s="27">
        <v>43</v>
      </c>
      <c r="B309" s="28" t="s">
        <v>149</v>
      </c>
      <c r="C309" s="14" t="s">
        <v>115</v>
      </c>
      <c r="D309" s="2" t="s">
        <v>120</v>
      </c>
      <c r="E309" s="14"/>
      <c r="F309" s="3">
        <v>3</v>
      </c>
      <c r="G309" s="14">
        <f t="shared" si="4"/>
        <v>3</v>
      </c>
      <c r="H309" s="30">
        <f>SUM(G309:G314)</f>
        <v>22</v>
      </c>
    </row>
    <row r="310" spans="1:8" ht="15.75" customHeight="1">
      <c r="A310" s="27"/>
      <c r="B310" s="29"/>
      <c r="C310" s="14" t="s">
        <v>117</v>
      </c>
      <c r="D310" s="2" t="s">
        <v>126</v>
      </c>
      <c r="E310" s="14"/>
      <c r="F310" s="3">
        <v>2</v>
      </c>
      <c r="G310" s="14">
        <f t="shared" si="4"/>
        <v>2</v>
      </c>
      <c r="H310" s="30"/>
    </row>
    <row r="311" spans="1:8" ht="15.75" customHeight="1">
      <c r="A311" s="27"/>
      <c r="B311" s="29"/>
      <c r="C311" s="14" t="s">
        <v>127</v>
      </c>
      <c r="D311" s="2" t="s">
        <v>128</v>
      </c>
      <c r="E311" s="14"/>
      <c r="F311" s="3">
        <v>3</v>
      </c>
      <c r="G311" s="14">
        <f t="shared" si="4"/>
        <v>3</v>
      </c>
      <c r="H311" s="30"/>
    </row>
    <row r="312" spans="1:8" ht="15.75" customHeight="1">
      <c r="A312" s="27"/>
      <c r="B312" s="29"/>
      <c r="C312" s="14" t="s">
        <v>3</v>
      </c>
      <c r="D312" s="2" t="s">
        <v>29</v>
      </c>
      <c r="E312" s="14"/>
      <c r="F312" s="3">
        <v>2</v>
      </c>
      <c r="G312" s="14">
        <f t="shared" si="4"/>
        <v>2</v>
      </c>
      <c r="H312" s="30"/>
    </row>
    <row r="313" spans="1:8" ht="15" customHeight="1">
      <c r="A313" s="27"/>
      <c r="B313" s="29"/>
      <c r="C313" s="14" t="s">
        <v>90</v>
      </c>
      <c r="D313" s="2" t="s">
        <v>91</v>
      </c>
      <c r="E313" s="14"/>
      <c r="F313" s="3">
        <v>4</v>
      </c>
      <c r="G313" s="14">
        <f t="shared" si="4"/>
        <v>4</v>
      </c>
      <c r="H313" s="30"/>
    </row>
    <row r="314" spans="1:8" ht="12.75" customHeight="1">
      <c r="A314" s="27"/>
      <c r="B314" s="29"/>
      <c r="C314" s="14" t="s">
        <v>16</v>
      </c>
      <c r="D314" s="2" t="s">
        <v>54</v>
      </c>
      <c r="E314" s="14"/>
      <c r="F314" s="3">
        <v>8</v>
      </c>
      <c r="G314" s="14">
        <f t="shared" si="4"/>
        <v>8</v>
      </c>
      <c r="H314" s="30"/>
    </row>
    <row r="315" spans="1:8" ht="12.75" customHeight="1">
      <c r="A315" s="27">
        <v>44</v>
      </c>
      <c r="B315" s="29" t="s">
        <v>92</v>
      </c>
      <c r="C315" s="14" t="s">
        <v>116</v>
      </c>
      <c r="D315" s="2" t="s">
        <v>121</v>
      </c>
      <c r="E315" s="14"/>
      <c r="F315" s="3">
        <v>3</v>
      </c>
      <c r="G315" s="14">
        <f t="shared" si="4"/>
        <v>3</v>
      </c>
      <c r="H315" s="30">
        <f>SUM(G315:G317)</f>
        <v>13</v>
      </c>
    </row>
    <row r="316" spans="1:8" ht="12.75" customHeight="1">
      <c r="A316" s="27"/>
      <c r="B316" s="29"/>
      <c r="C316" s="14" t="s">
        <v>2</v>
      </c>
      <c r="D316" s="2" t="s">
        <v>26</v>
      </c>
      <c r="E316" s="14"/>
      <c r="F316" s="3">
        <v>2</v>
      </c>
      <c r="G316" s="14">
        <f t="shared" si="4"/>
        <v>2</v>
      </c>
      <c r="H316" s="30"/>
    </row>
    <row r="317" spans="1:8" ht="12.75" customHeight="1">
      <c r="A317" s="27"/>
      <c r="B317" s="29"/>
      <c r="C317" s="14" t="s">
        <v>16</v>
      </c>
      <c r="D317" s="2" t="s">
        <v>54</v>
      </c>
      <c r="E317" s="14"/>
      <c r="F317" s="3">
        <v>8</v>
      </c>
      <c r="G317" s="14">
        <f t="shared" si="4"/>
        <v>8</v>
      </c>
      <c r="H317" s="30"/>
    </row>
    <row r="318" spans="1:8" ht="12.75" customHeight="1">
      <c r="A318" s="27">
        <v>45</v>
      </c>
      <c r="B318" s="28" t="s">
        <v>150</v>
      </c>
      <c r="C318" s="14" t="s">
        <v>61</v>
      </c>
      <c r="D318" s="2" t="s">
        <v>89</v>
      </c>
      <c r="E318" s="14">
        <v>1</v>
      </c>
      <c r="F318" s="3">
        <v>4</v>
      </c>
      <c r="G318" s="14">
        <f t="shared" si="4"/>
        <v>5</v>
      </c>
      <c r="H318" s="30">
        <f>SUM(G318:G320)</f>
        <v>19</v>
      </c>
    </row>
    <row r="319" spans="1:8" ht="12.75" customHeight="1">
      <c r="A319" s="27"/>
      <c r="B319" s="29"/>
      <c r="C319" s="14" t="s">
        <v>116</v>
      </c>
      <c r="D319" s="2" t="s">
        <v>121</v>
      </c>
      <c r="E319" s="14"/>
      <c r="F319" s="3">
        <v>3</v>
      </c>
      <c r="G319" s="14">
        <f t="shared" si="4"/>
        <v>3</v>
      </c>
      <c r="H319" s="30"/>
    </row>
    <row r="320" spans="1:8" ht="12.75" customHeight="1">
      <c r="A320" s="27"/>
      <c r="B320" s="29"/>
      <c r="C320" s="14" t="s">
        <v>16</v>
      </c>
      <c r="D320" s="2" t="s">
        <v>54</v>
      </c>
      <c r="E320" s="14">
        <v>1</v>
      </c>
      <c r="F320" s="3">
        <v>10</v>
      </c>
      <c r="G320" s="14">
        <f t="shared" si="4"/>
        <v>11</v>
      </c>
      <c r="H320" s="30"/>
    </row>
    <row r="321" spans="1:8" ht="12.75" customHeight="1">
      <c r="A321" s="27">
        <v>46</v>
      </c>
      <c r="B321" s="28" t="s">
        <v>151</v>
      </c>
      <c r="C321" s="14" t="s">
        <v>61</v>
      </c>
      <c r="D321" s="2" t="s">
        <v>89</v>
      </c>
      <c r="E321" s="14"/>
      <c r="F321" s="3">
        <v>4</v>
      </c>
      <c r="G321" s="14">
        <f t="shared" si="4"/>
        <v>4</v>
      </c>
      <c r="H321" s="30">
        <f>SUM(G321:G323)</f>
        <v>13</v>
      </c>
    </row>
    <row r="322" spans="1:8" ht="12.75" customHeight="1">
      <c r="A322" s="27"/>
      <c r="B322" s="29"/>
      <c r="C322" s="14" t="s">
        <v>119</v>
      </c>
      <c r="D322" s="2" t="s">
        <v>125</v>
      </c>
      <c r="E322" s="14"/>
      <c r="F322" s="3">
        <v>2</v>
      </c>
      <c r="G322" s="14">
        <f t="shared" si="4"/>
        <v>2</v>
      </c>
      <c r="H322" s="30"/>
    </row>
    <row r="323" spans="1:8" ht="12.75" customHeight="1">
      <c r="A323" s="27"/>
      <c r="B323" s="29"/>
      <c r="C323" s="14" t="s">
        <v>16</v>
      </c>
      <c r="D323" s="1" t="s">
        <v>54</v>
      </c>
      <c r="E323" s="14"/>
      <c r="F323" s="3">
        <v>7</v>
      </c>
      <c r="G323" s="14">
        <f t="shared" si="4"/>
        <v>7</v>
      </c>
      <c r="H323" s="30"/>
    </row>
    <row r="324" spans="1:8" ht="12.75" customHeight="1">
      <c r="A324" s="27">
        <v>47</v>
      </c>
      <c r="B324" s="31" t="s">
        <v>93</v>
      </c>
      <c r="C324" s="14" t="s">
        <v>28</v>
      </c>
      <c r="D324" s="2" t="s">
        <v>94</v>
      </c>
      <c r="E324" s="14">
        <v>75</v>
      </c>
      <c r="F324" s="3">
        <v>46</v>
      </c>
      <c r="G324" s="14">
        <f t="shared" si="4"/>
        <v>121</v>
      </c>
      <c r="H324" s="30">
        <f>SUM(G324:G325)</f>
        <v>129</v>
      </c>
    </row>
    <row r="325" spans="1:8" ht="12.75" customHeight="1">
      <c r="A325" s="27"/>
      <c r="B325" s="31"/>
      <c r="C325" s="14" t="s">
        <v>83</v>
      </c>
      <c r="D325" s="2" t="s">
        <v>95</v>
      </c>
      <c r="E325" s="14">
        <v>4</v>
      </c>
      <c r="F325" s="3">
        <v>4</v>
      </c>
      <c r="G325" s="14">
        <f t="shared" ref="G325:G357" si="5">SUM(E325:F325)</f>
        <v>8</v>
      </c>
      <c r="H325" s="30"/>
    </row>
    <row r="326" spans="1:8" ht="12.75" customHeight="1">
      <c r="A326" s="27">
        <v>48</v>
      </c>
      <c r="B326" s="31" t="s">
        <v>96</v>
      </c>
      <c r="C326" s="14" t="s">
        <v>28</v>
      </c>
      <c r="D326" s="2" t="s">
        <v>94</v>
      </c>
      <c r="E326" s="14">
        <v>75</v>
      </c>
      <c r="F326" s="3">
        <v>45</v>
      </c>
      <c r="G326" s="14">
        <f t="shared" si="5"/>
        <v>120</v>
      </c>
      <c r="H326" s="30">
        <f>SUM(G326:G327)</f>
        <v>128</v>
      </c>
    </row>
    <row r="327" spans="1:8" ht="12.75" customHeight="1">
      <c r="A327" s="27"/>
      <c r="B327" s="31"/>
      <c r="C327" s="14" t="s">
        <v>83</v>
      </c>
      <c r="D327" s="2" t="s">
        <v>95</v>
      </c>
      <c r="E327" s="14">
        <v>4</v>
      </c>
      <c r="F327" s="3">
        <v>4</v>
      </c>
      <c r="G327" s="14">
        <f t="shared" si="5"/>
        <v>8</v>
      </c>
      <c r="H327" s="30"/>
    </row>
    <row r="328" spans="1:8" ht="12.75" customHeight="1">
      <c r="A328" s="27">
        <v>49</v>
      </c>
      <c r="B328" s="31" t="s">
        <v>97</v>
      </c>
      <c r="C328" s="14" t="s">
        <v>46</v>
      </c>
      <c r="D328" s="2" t="s">
        <v>94</v>
      </c>
      <c r="E328" s="14">
        <v>76</v>
      </c>
      <c r="F328" s="3">
        <v>32</v>
      </c>
      <c r="G328" s="14">
        <f t="shared" si="5"/>
        <v>108</v>
      </c>
      <c r="H328" s="30">
        <f>SUM(G328:G329)</f>
        <v>116</v>
      </c>
    </row>
    <row r="329" spans="1:8" ht="12.75" customHeight="1">
      <c r="A329" s="27"/>
      <c r="B329" s="31"/>
      <c r="C329" s="14" t="s">
        <v>83</v>
      </c>
      <c r="D329" s="2" t="s">
        <v>95</v>
      </c>
      <c r="E329" s="14">
        <v>4</v>
      </c>
      <c r="F329" s="3">
        <v>4</v>
      </c>
      <c r="G329" s="14">
        <f t="shared" si="5"/>
        <v>8</v>
      </c>
      <c r="H329" s="30"/>
    </row>
    <row r="330" spans="1:8" ht="12.75" customHeight="1">
      <c r="A330" s="27">
        <v>50</v>
      </c>
      <c r="B330" s="31" t="s">
        <v>98</v>
      </c>
      <c r="C330" s="14" t="s">
        <v>28</v>
      </c>
      <c r="D330" s="2" t="s">
        <v>94</v>
      </c>
      <c r="E330" s="14">
        <v>20</v>
      </c>
      <c r="F330" s="3">
        <v>15</v>
      </c>
      <c r="G330" s="14">
        <f t="shared" si="5"/>
        <v>35</v>
      </c>
      <c r="H330" s="30">
        <f>SUM(G330:G331)</f>
        <v>43</v>
      </c>
    </row>
    <row r="331" spans="1:8" ht="12.75" customHeight="1">
      <c r="A331" s="27"/>
      <c r="B331" s="31"/>
      <c r="C331" s="14" t="s">
        <v>83</v>
      </c>
      <c r="D331" s="2" t="s">
        <v>95</v>
      </c>
      <c r="E331" s="14">
        <v>2</v>
      </c>
      <c r="F331" s="3">
        <v>6</v>
      </c>
      <c r="G331" s="14">
        <f t="shared" si="5"/>
        <v>8</v>
      </c>
      <c r="H331" s="30"/>
    </row>
    <row r="332" spans="1:8" ht="12.75" customHeight="1">
      <c r="A332" s="27">
        <v>51</v>
      </c>
      <c r="B332" s="29" t="s">
        <v>99</v>
      </c>
      <c r="C332" s="14" t="s">
        <v>28</v>
      </c>
      <c r="D332" s="2" t="s">
        <v>94</v>
      </c>
      <c r="E332" s="14">
        <v>5</v>
      </c>
      <c r="F332" s="3">
        <v>13</v>
      </c>
      <c r="G332" s="14">
        <f t="shared" si="5"/>
        <v>18</v>
      </c>
      <c r="H332" s="30">
        <f>SUM(G332:G333)</f>
        <v>25</v>
      </c>
    </row>
    <row r="333" spans="1:8" ht="12.75" customHeight="1">
      <c r="A333" s="27"/>
      <c r="B333" s="29"/>
      <c r="C333" s="14" t="s">
        <v>83</v>
      </c>
      <c r="D333" s="2" t="s">
        <v>95</v>
      </c>
      <c r="E333" s="14">
        <v>1</v>
      </c>
      <c r="F333" s="3">
        <v>6</v>
      </c>
      <c r="G333" s="14">
        <f t="shared" si="5"/>
        <v>7</v>
      </c>
      <c r="H333" s="30"/>
    </row>
    <row r="334" spans="1:8" ht="12.75" customHeight="1">
      <c r="A334" s="27">
        <v>52</v>
      </c>
      <c r="B334" s="28" t="s">
        <v>152</v>
      </c>
      <c r="C334" s="14" t="s">
        <v>28</v>
      </c>
      <c r="D334" s="2" t="s">
        <v>94</v>
      </c>
      <c r="E334" s="14"/>
      <c r="F334" s="3">
        <v>14</v>
      </c>
      <c r="G334" s="14">
        <f t="shared" si="5"/>
        <v>14</v>
      </c>
      <c r="H334" s="30">
        <f>SUM(G334:G335)</f>
        <v>22</v>
      </c>
    </row>
    <row r="335" spans="1:8" ht="12.75" customHeight="1">
      <c r="A335" s="27"/>
      <c r="B335" s="29"/>
      <c r="C335" s="14" t="s">
        <v>83</v>
      </c>
      <c r="D335" s="2" t="s">
        <v>95</v>
      </c>
      <c r="E335" s="14">
        <v>1</v>
      </c>
      <c r="F335" s="3">
        <v>7</v>
      </c>
      <c r="G335" s="14">
        <f t="shared" si="5"/>
        <v>8</v>
      </c>
      <c r="H335" s="30"/>
    </row>
    <row r="336" spans="1:8" ht="12.75" customHeight="1">
      <c r="A336" s="27">
        <v>53</v>
      </c>
      <c r="B336" s="29" t="s">
        <v>100</v>
      </c>
      <c r="C336" s="14" t="s">
        <v>28</v>
      </c>
      <c r="D336" s="2" t="s">
        <v>94</v>
      </c>
      <c r="E336" s="14">
        <v>9</v>
      </c>
      <c r="F336" s="3">
        <v>5</v>
      </c>
      <c r="G336" s="14">
        <f t="shared" si="5"/>
        <v>14</v>
      </c>
      <c r="H336" s="30">
        <f>SUM(G336:G337)</f>
        <v>19</v>
      </c>
    </row>
    <row r="337" spans="1:8" ht="12.75" customHeight="1">
      <c r="A337" s="27"/>
      <c r="B337" s="29"/>
      <c r="C337" s="14" t="s">
        <v>83</v>
      </c>
      <c r="D337" s="8" t="s">
        <v>84</v>
      </c>
      <c r="E337" s="14">
        <v>2</v>
      </c>
      <c r="F337" s="3">
        <v>3</v>
      </c>
      <c r="G337" s="14">
        <f t="shared" si="5"/>
        <v>5</v>
      </c>
      <c r="H337" s="30"/>
    </row>
    <row r="338" spans="1:8" ht="14.25" customHeight="1">
      <c r="A338" s="14">
        <v>54</v>
      </c>
      <c r="B338" s="18" t="s">
        <v>153</v>
      </c>
      <c r="C338" s="14" t="s">
        <v>28</v>
      </c>
      <c r="D338" s="2" t="s">
        <v>94</v>
      </c>
      <c r="E338" s="14">
        <v>5</v>
      </c>
      <c r="F338" s="3">
        <v>9</v>
      </c>
      <c r="G338" s="14">
        <f t="shared" si="5"/>
        <v>14</v>
      </c>
      <c r="H338" s="20">
        <f>SUM(G338)</f>
        <v>14</v>
      </c>
    </row>
    <row r="339" spans="1:8" ht="13.5" customHeight="1">
      <c r="A339" s="27">
        <v>55</v>
      </c>
      <c r="B339" s="28" t="s">
        <v>154</v>
      </c>
      <c r="C339" s="14" t="s">
        <v>61</v>
      </c>
      <c r="D339" s="8" t="s">
        <v>89</v>
      </c>
      <c r="E339" s="14"/>
      <c r="F339" s="3">
        <v>3</v>
      </c>
      <c r="G339" s="14">
        <f t="shared" si="5"/>
        <v>3</v>
      </c>
      <c r="H339" s="30">
        <f>SUM(G339:G344)</f>
        <v>16</v>
      </c>
    </row>
    <row r="340" spans="1:8" ht="13.5" customHeight="1">
      <c r="A340" s="27"/>
      <c r="B340" s="29"/>
      <c r="C340" s="14" t="s">
        <v>1</v>
      </c>
      <c r="D340" s="8" t="s">
        <v>86</v>
      </c>
      <c r="E340" s="14"/>
      <c r="F340" s="3">
        <v>3</v>
      </c>
      <c r="G340" s="14">
        <f t="shared" si="5"/>
        <v>3</v>
      </c>
      <c r="H340" s="30"/>
    </row>
    <row r="341" spans="1:8" ht="13.5" customHeight="1">
      <c r="A341" s="27"/>
      <c r="B341" s="29"/>
      <c r="C341" s="14" t="s">
        <v>2</v>
      </c>
      <c r="D341" s="8" t="s">
        <v>101</v>
      </c>
      <c r="E341" s="14"/>
      <c r="F341" s="3">
        <v>3</v>
      </c>
      <c r="G341" s="14">
        <f t="shared" si="5"/>
        <v>3</v>
      </c>
      <c r="H341" s="30"/>
    </row>
    <row r="342" spans="1:8" ht="13.5" customHeight="1">
      <c r="A342" s="27"/>
      <c r="B342" s="29"/>
      <c r="C342" s="14" t="s">
        <v>102</v>
      </c>
      <c r="D342" s="8" t="s">
        <v>103</v>
      </c>
      <c r="E342" s="14"/>
      <c r="F342" s="3">
        <v>3</v>
      </c>
      <c r="G342" s="14">
        <f t="shared" si="5"/>
        <v>3</v>
      </c>
      <c r="H342" s="30"/>
    </row>
    <row r="343" spans="1:8" ht="13.5" customHeight="1">
      <c r="A343" s="27"/>
      <c r="B343" s="29"/>
      <c r="C343" s="14" t="s">
        <v>3</v>
      </c>
      <c r="D343" s="8" t="s">
        <v>72</v>
      </c>
      <c r="E343" s="14"/>
      <c r="F343" s="3">
        <v>2</v>
      </c>
      <c r="G343" s="14">
        <f t="shared" si="5"/>
        <v>2</v>
      </c>
      <c r="H343" s="30"/>
    </row>
    <row r="344" spans="1:8" ht="13.5" customHeight="1">
      <c r="A344" s="27"/>
      <c r="B344" s="29"/>
      <c r="C344" s="14" t="s">
        <v>8</v>
      </c>
      <c r="D344" s="8" t="s">
        <v>85</v>
      </c>
      <c r="E344" s="14"/>
      <c r="F344" s="3">
        <v>2</v>
      </c>
      <c r="G344" s="14">
        <f t="shared" si="5"/>
        <v>2</v>
      </c>
      <c r="H344" s="30"/>
    </row>
    <row r="345" spans="1:8" ht="13.5" customHeight="1">
      <c r="A345" s="27">
        <v>56</v>
      </c>
      <c r="B345" s="28" t="s">
        <v>155</v>
      </c>
      <c r="C345" s="14" t="s">
        <v>1</v>
      </c>
      <c r="D345" s="8" t="s">
        <v>86</v>
      </c>
      <c r="E345" s="14"/>
      <c r="F345" s="3">
        <v>3</v>
      </c>
      <c r="G345" s="14">
        <f t="shared" si="5"/>
        <v>3</v>
      </c>
      <c r="H345" s="30">
        <f>SUM(G345:G347)</f>
        <v>7</v>
      </c>
    </row>
    <row r="346" spans="1:8" ht="13.5" customHeight="1">
      <c r="A346" s="27"/>
      <c r="B346" s="29"/>
      <c r="C346" s="14" t="s">
        <v>104</v>
      </c>
      <c r="D346" s="8" t="s">
        <v>72</v>
      </c>
      <c r="E346" s="14"/>
      <c r="F346" s="3">
        <v>2</v>
      </c>
      <c r="G346" s="14">
        <f t="shared" si="5"/>
        <v>2</v>
      </c>
      <c r="H346" s="30"/>
    </row>
    <row r="347" spans="1:8" ht="13.5" customHeight="1">
      <c r="A347" s="27"/>
      <c r="B347" s="29"/>
      <c r="C347" s="14" t="s">
        <v>62</v>
      </c>
      <c r="D347" s="8" t="s">
        <v>85</v>
      </c>
      <c r="E347" s="14"/>
      <c r="F347" s="3">
        <v>2</v>
      </c>
      <c r="G347" s="14">
        <f t="shared" si="5"/>
        <v>2</v>
      </c>
      <c r="H347" s="30"/>
    </row>
    <row r="348" spans="1:8" ht="13.5" customHeight="1">
      <c r="A348" s="27">
        <v>57</v>
      </c>
      <c r="B348" s="28" t="s">
        <v>156</v>
      </c>
      <c r="C348" s="14" t="s">
        <v>61</v>
      </c>
      <c r="D348" s="8" t="s">
        <v>89</v>
      </c>
      <c r="E348" s="14"/>
      <c r="F348" s="3">
        <v>3</v>
      </c>
      <c r="G348" s="14">
        <f t="shared" si="5"/>
        <v>3</v>
      </c>
      <c r="H348" s="30">
        <f>SUM(G348:G350)</f>
        <v>8</v>
      </c>
    </row>
    <row r="349" spans="1:8" ht="18" customHeight="1">
      <c r="A349" s="27"/>
      <c r="B349" s="29"/>
      <c r="C349" s="14" t="s">
        <v>1</v>
      </c>
      <c r="D349" s="8" t="s">
        <v>86</v>
      </c>
      <c r="E349" s="14"/>
      <c r="F349" s="3">
        <v>3</v>
      </c>
      <c r="G349" s="14">
        <f t="shared" si="5"/>
        <v>3</v>
      </c>
      <c r="H349" s="30"/>
    </row>
    <row r="350" spans="1:8" ht="18" customHeight="1">
      <c r="A350" s="27"/>
      <c r="B350" s="29"/>
      <c r="C350" s="14" t="s">
        <v>104</v>
      </c>
      <c r="D350" s="8" t="s">
        <v>72</v>
      </c>
      <c r="E350" s="14"/>
      <c r="F350" s="3">
        <v>2</v>
      </c>
      <c r="G350" s="14">
        <f t="shared" si="5"/>
        <v>2</v>
      </c>
      <c r="H350" s="30"/>
    </row>
    <row r="351" spans="1:8" ht="13.5" customHeight="1">
      <c r="A351" s="27">
        <v>58</v>
      </c>
      <c r="B351" s="28" t="s">
        <v>157</v>
      </c>
      <c r="C351" s="14" t="s">
        <v>61</v>
      </c>
      <c r="D351" s="8" t="s">
        <v>89</v>
      </c>
      <c r="E351" s="14"/>
      <c r="F351" s="3">
        <v>3</v>
      </c>
      <c r="G351" s="14">
        <f t="shared" si="5"/>
        <v>3</v>
      </c>
      <c r="H351" s="30">
        <f>SUM(G351:G353)</f>
        <v>7</v>
      </c>
    </row>
    <row r="352" spans="1:8" ht="13.5" customHeight="1">
      <c r="A352" s="27"/>
      <c r="B352" s="29"/>
      <c r="C352" s="14" t="s">
        <v>8</v>
      </c>
      <c r="D352" s="8" t="s">
        <v>85</v>
      </c>
      <c r="E352" s="14"/>
      <c r="F352" s="3">
        <v>2</v>
      </c>
      <c r="G352" s="14">
        <f t="shared" si="5"/>
        <v>2</v>
      </c>
      <c r="H352" s="30"/>
    </row>
    <row r="353" spans="1:8" ht="13.5" customHeight="1">
      <c r="A353" s="27"/>
      <c r="B353" s="29"/>
      <c r="C353" s="14" t="s">
        <v>73</v>
      </c>
      <c r="D353" s="8" t="s">
        <v>105</v>
      </c>
      <c r="E353" s="14"/>
      <c r="F353" s="3">
        <v>2</v>
      </c>
      <c r="G353" s="14">
        <f t="shared" si="5"/>
        <v>2</v>
      </c>
      <c r="H353" s="30"/>
    </row>
    <row r="354" spans="1:8" ht="18" customHeight="1">
      <c r="A354" s="14">
        <v>59</v>
      </c>
      <c r="B354" s="18" t="s">
        <v>158</v>
      </c>
      <c r="C354" s="14" t="s">
        <v>44</v>
      </c>
      <c r="D354" s="8" t="s">
        <v>45</v>
      </c>
      <c r="E354" s="14"/>
      <c r="F354" s="3">
        <v>7</v>
      </c>
      <c r="G354" s="14">
        <f t="shared" si="5"/>
        <v>7</v>
      </c>
      <c r="H354" s="20">
        <f>SUM(G354)</f>
        <v>7</v>
      </c>
    </row>
    <row r="355" spans="1:8" ht="17.25" customHeight="1">
      <c r="A355" s="14">
        <v>60</v>
      </c>
      <c r="B355" s="18" t="s">
        <v>159</v>
      </c>
      <c r="C355" s="14" t="s">
        <v>44</v>
      </c>
      <c r="D355" s="8" t="s">
        <v>45</v>
      </c>
      <c r="E355" s="14"/>
      <c r="F355" s="3">
        <v>7</v>
      </c>
      <c r="G355" s="14">
        <f t="shared" si="5"/>
        <v>7</v>
      </c>
      <c r="H355" s="20">
        <f>SUM(G355)</f>
        <v>7</v>
      </c>
    </row>
    <row r="356" spans="1:8" ht="17.25" customHeight="1">
      <c r="A356" s="14">
        <v>61</v>
      </c>
      <c r="B356" s="18" t="s">
        <v>160</v>
      </c>
      <c r="C356" s="14" t="s">
        <v>44</v>
      </c>
      <c r="D356" s="8" t="s">
        <v>45</v>
      </c>
      <c r="E356" s="14"/>
      <c r="F356" s="3">
        <v>7</v>
      </c>
      <c r="G356" s="14">
        <f t="shared" si="5"/>
        <v>7</v>
      </c>
      <c r="H356" s="20">
        <f>SUM(G356)</f>
        <v>7</v>
      </c>
    </row>
    <row r="357" spans="1:8" ht="21" customHeight="1">
      <c r="A357" s="22" t="s">
        <v>106</v>
      </c>
      <c r="B357" s="23"/>
      <c r="C357" s="23"/>
      <c r="D357" s="24"/>
      <c r="E357" s="6">
        <v>1015</v>
      </c>
      <c r="F357" s="6">
        <f>SUM(F6:F356)</f>
        <v>2505</v>
      </c>
      <c r="G357" s="14">
        <f t="shared" si="5"/>
        <v>3520</v>
      </c>
      <c r="H357" s="21">
        <f>SUM(E357:F357)</f>
        <v>3520</v>
      </c>
    </row>
    <row r="358" spans="1:8" ht="30.75" customHeight="1">
      <c r="A358" s="26"/>
      <c r="B358" s="26"/>
      <c r="C358" s="26"/>
      <c r="D358" s="26"/>
      <c r="E358" s="26"/>
      <c r="F358" s="26"/>
      <c r="G358" s="26"/>
      <c r="H358" s="26"/>
    </row>
    <row r="359" spans="1:8">
      <c r="E359" s="10"/>
    </row>
    <row r="360" spans="1:8" ht="13.5">
      <c r="A360" s="11"/>
      <c r="B360" s="11"/>
      <c r="C360" s="11"/>
      <c r="D360" s="11"/>
      <c r="E360" s="12"/>
      <c r="F360" s="12"/>
      <c r="G360" s="12"/>
      <c r="H360" s="11"/>
    </row>
    <row r="361" spans="1:8">
      <c r="E361" s="10"/>
    </row>
  </sheetData>
  <autoFilter ref="A5:H358">
    <filterColumn colId="3"/>
  </autoFilter>
  <mergeCells count="159">
    <mergeCell ref="A6:A20"/>
    <mergeCell ref="B6:B20"/>
    <mergeCell ref="H6:H20"/>
    <mergeCell ref="A21:A35"/>
    <mergeCell ref="B21:B35"/>
    <mergeCell ref="H21:H35"/>
    <mergeCell ref="H53:H54"/>
    <mergeCell ref="A2:A5"/>
    <mergeCell ref="B2:B5"/>
    <mergeCell ref="C2:C5"/>
    <mergeCell ref="D2:D5"/>
    <mergeCell ref="E2:G3"/>
    <mergeCell ref="H2:H5"/>
    <mergeCell ref="E4:E5"/>
    <mergeCell ref="F4:F5"/>
    <mergeCell ref="G4:G5"/>
    <mergeCell ref="A36:A44"/>
    <mergeCell ref="B36:B44"/>
    <mergeCell ref="H36:H44"/>
    <mergeCell ref="A45:A49"/>
    <mergeCell ref="B45:B49"/>
    <mergeCell ref="H45:H49"/>
    <mergeCell ref="A55:A71"/>
    <mergeCell ref="H55:H71"/>
    <mergeCell ref="A72:A84"/>
    <mergeCell ref="B72:B84"/>
    <mergeCell ref="H72:H84"/>
    <mergeCell ref="A50:A51"/>
    <mergeCell ref="B50:B51"/>
    <mergeCell ref="H50:H51"/>
    <mergeCell ref="A53:A54"/>
    <mergeCell ref="B53:B54"/>
    <mergeCell ref="B55:B71"/>
    <mergeCell ref="A85:A101"/>
    <mergeCell ref="B85:B101"/>
    <mergeCell ref="H85:H101"/>
    <mergeCell ref="A102:A113"/>
    <mergeCell ref="B102:B113"/>
    <mergeCell ref="H102:H113"/>
    <mergeCell ref="H147:H159"/>
    <mergeCell ref="A114:A115"/>
    <mergeCell ref="B114:B115"/>
    <mergeCell ref="H114:H115"/>
    <mergeCell ref="A116:A129"/>
    <mergeCell ref="H116:H129"/>
    <mergeCell ref="B116:B129"/>
    <mergeCell ref="A160:A174"/>
    <mergeCell ref="B160:B174"/>
    <mergeCell ref="H160:H174"/>
    <mergeCell ref="A175:A189"/>
    <mergeCell ref="H175:H189"/>
    <mergeCell ref="A131:A146"/>
    <mergeCell ref="B131:B146"/>
    <mergeCell ref="H131:H146"/>
    <mergeCell ref="A147:A159"/>
    <mergeCell ref="B147:B159"/>
    <mergeCell ref="B175:B189"/>
    <mergeCell ref="A190:A201"/>
    <mergeCell ref="B190:B201"/>
    <mergeCell ref="H190:H201"/>
    <mergeCell ref="A202:A211"/>
    <mergeCell ref="B202:B211"/>
    <mergeCell ref="H202:H211"/>
    <mergeCell ref="A213:A214"/>
    <mergeCell ref="B213:B214"/>
    <mergeCell ref="H213:H214"/>
    <mergeCell ref="A219:A230"/>
    <mergeCell ref="B219:B230"/>
    <mergeCell ref="H219:H230"/>
    <mergeCell ref="A231:A239"/>
    <mergeCell ref="B231:B239"/>
    <mergeCell ref="H231:H239"/>
    <mergeCell ref="A240:A249"/>
    <mergeCell ref="B240:B249"/>
    <mergeCell ref="H240:H249"/>
    <mergeCell ref="A250:A256"/>
    <mergeCell ref="B250:B256"/>
    <mergeCell ref="H250:H256"/>
    <mergeCell ref="A257:A260"/>
    <mergeCell ref="B257:B260"/>
    <mergeCell ref="H257:H260"/>
    <mergeCell ref="A261:A262"/>
    <mergeCell ref="B261:B262"/>
    <mergeCell ref="H261:H262"/>
    <mergeCell ref="A263:A270"/>
    <mergeCell ref="B263:B270"/>
    <mergeCell ref="H263:H270"/>
    <mergeCell ref="A271:A278"/>
    <mergeCell ref="B271:B278"/>
    <mergeCell ref="H271:H278"/>
    <mergeCell ref="A279:A280"/>
    <mergeCell ref="B279:B280"/>
    <mergeCell ref="H279:H280"/>
    <mergeCell ref="A281:A288"/>
    <mergeCell ref="B281:B288"/>
    <mergeCell ref="H281:H288"/>
    <mergeCell ref="A289:A291"/>
    <mergeCell ref="B289:B291"/>
    <mergeCell ref="H289:H291"/>
    <mergeCell ref="A299:A302"/>
    <mergeCell ref="B299:B302"/>
    <mergeCell ref="H299:H302"/>
    <mergeCell ref="A293:A295"/>
    <mergeCell ref="B293:B295"/>
    <mergeCell ref="H293:H295"/>
    <mergeCell ref="B296:B298"/>
    <mergeCell ref="A296:A298"/>
    <mergeCell ref="H296:H298"/>
    <mergeCell ref="A303:A308"/>
    <mergeCell ref="B303:B308"/>
    <mergeCell ref="H303:H308"/>
    <mergeCell ref="A309:A314"/>
    <mergeCell ref="B309:B314"/>
    <mergeCell ref="H309:H314"/>
    <mergeCell ref="A315:A317"/>
    <mergeCell ref="B315:B317"/>
    <mergeCell ref="H315:H317"/>
    <mergeCell ref="A318:A320"/>
    <mergeCell ref="B318:B320"/>
    <mergeCell ref="H318:H320"/>
    <mergeCell ref="A321:A323"/>
    <mergeCell ref="B321:B323"/>
    <mergeCell ref="H321:H323"/>
    <mergeCell ref="A324:A325"/>
    <mergeCell ref="B324:B325"/>
    <mergeCell ref="H324:H325"/>
    <mergeCell ref="A326:A327"/>
    <mergeCell ref="B326:B327"/>
    <mergeCell ref="H326:H327"/>
    <mergeCell ref="A328:A329"/>
    <mergeCell ref="B328:B329"/>
    <mergeCell ref="H328:H329"/>
    <mergeCell ref="A330:A331"/>
    <mergeCell ref="B330:B331"/>
    <mergeCell ref="H330:H331"/>
    <mergeCell ref="A357:D357"/>
    <mergeCell ref="A1:H1"/>
    <mergeCell ref="A358:H358"/>
    <mergeCell ref="A351:A353"/>
    <mergeCell ref="B351:B353"/>
    <mergeCell ref="H351:H353"/>
    <mergeCell ref="A345:A347"/>
    <mergeCell ref="B345:B347"/>
    <mergeCell ref="H345:H347"/>
    <mergeCell ref="A348:A350"/>
    <mergeCell ref="A332:A333"/>
    <mergeCell ref="B332:B333"/>
    <mergeCell ref="H332:H333"/>
    <mergeCell ref="A334:A335"/>
    <mergeCell ref="B334:B335"/>
    <mergeCell ref="H334:H335"/>
    <mergeCell ref="B348:B350"/>
    <mergeCell ref="H348:H350"/>
    <mergeCell ref="A336:A337"/>
    <mergeCell ref="B336:B337"/>
    <mergeCell ref="H336:H337"/>
    <mergeCell ref="A339:A344"/>
    <mergeCell ref="B339:B344"/>
    <mergeCell ref="H339:H344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2018年住院医师培训招录计划（正式）</vt:lpstr>
      <vt:lpstr>'2018年住院医师培训招录计划（正式）'!Print_Titles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唐怡雯(唐怡雯:信息备案)</cp:lastModifiedBy>
  <cp:lastPrinted>2018-01-23T08:15:40Z</cp:lastPrinted>
  <dcterms:created xsi:type="dcterms:W3CDTF">2016-03-31T04:36:36Z</dcterms:created>
  <dcterms:modified xsi:type="dcterms:W3CDTF">2018-01-30T06:58:57Z</dcterms:modified>
</cp:coreProperties>
</file>