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<sst xmlns="http://schemas.openxmlformats.org/spreadsheetml/2006/main" count="73" uniqueCount="49">
  <si>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附件</t>
  </si>
  <si>
    <t>地产农投崇明北湖烘干能力(180吨)建设项目市级财政补助资金明细表</t>
  </si>
  <si>
    <t>序号</t>
  </si>
  <si>
    <t>建设内容</t>
  </si>
  <si>
    <t>审定金额</t>
  </si>
  <si>
    <t>市级财政补助资金（万元）</t>
  </si>
  <si>
    <t>单位</t>
  </si>
  <si>
    <t>数量</t>
  </si>
  <si>
    <t>单价
（元）</t>
  </si>
  <si>
    <t>投资额
（万元）</t>
  </si>
  <si>
    <t>一</t>
  </si>
  <si>
    <t>设施建设</t>
  </si>
  <si>
    <t>建筑工程</t>
  </si>
  <si>
    <t>烘干房主体建筑（含基础和外立面装饰）</t>
  </si>
  <si>
    <t>㎡</t>
  </si>
  <si>
    <t>水泥场地改造</t>
  </si>
  <si>
    <t>新建配电间</t>
  </si>
  <si>
    <t>机电设备及安装工程</t>
  </si>
  <si>
    <t>设备费</t>
  </si>
  <si>
    <t>项</t>
  </si>
  <si>
    <t>安装费</t>
  </si>
  <si>
    <t>信息化系统建设</t>
  </si>
  <si>
    <t>烘干配套设施辅助工程</t>
  </si>
  <si>
    <t>湿谷入料斗</t>
  </si>
  <si>
    <t>台</t>
  </si>
  <si>
    <t>提升机架台、出料管及安装</t>
  </si>
  <si>
    <t>清选机调节桶、排尘管及出料管</t>
  </si>
  <si>
    <t>清选机脚架</t>
  </si>
  <si>
    <t>埋刮板输送机维修平台</t>
  </si>
  <si>
    <t>座</t>
  </si>
  <si>
    <t>气动阀门</t>
  </si>
  <si>
    <t>气动均分</t>
  </si>
  <si>
    <t>电控工程</t>
  </si>
  <si>
    <t>旋风式农用除尘机配套风管</t>
  </si>
  <si>
    <t>个</t>
  </si>
  <si>
    <t>循环爬梯及护栏</t>
  </si>
  <si>
    <t>排尘工程</t>
  </si>
  <si>
    <t>空压机（含配管42M）</t>
  </si>
  <si>
    <t>油槽（15T地下型）及基础</t>
  </si>
  <si>
    <t>地磅</t>
  </si>
  <si>
    <t>安装工程</t>
  </si>
  <si>
    <t>干谷仓</t>
  </si>
  <si>
    <t>套</t>
  </si>
  <si>
    <t>电动气密蝶阀</t>
  </si>
  <si>
    <t>通风风网管道</t>
  </si>
  <si>
    <t>小型装载机</t>
  </si>
  <si>
    <t>二</t>
  </si>
  <si>
    <t>二类费用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</si>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</sst>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rgb="FF000000"/>
      <name val="仿宋_GB2312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方正书宋_GBK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4" dbFileVersion="0">
    <open main="67" threadCnt="1"/>
    <sheetInfos>
      <sheetInfo cellCmpFml="4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3" workbookViewId="0">
      <selection activeCell="I9" sqref="I9"/>
    </sheetView>
  </sheetViews>
  <sheetFormatPr defaultColWidth="9" defaultRowHeight="14.25" outlineLevelCol="6"/>
  <cols>
    <col min="1" max="1" width="6.25" style="2" customWidth="1"/>
    <col min="2" max="2" width="23" style="2" customWidth="1"/>
    <col min="3" max="3" width="8.625" style="2" customWidth="1"/>
    <col min="4" max="4" width="9.25" style="3" customWidth="1"/>
    <col min="5" max="5" width="9.625" style="3" customWidth="1"/>
    <col min="6" max="6" width="10.375" style="2" customWidth="1"/>
    <col min="7" max="7" width="11.5" style="2" customWidth="1"/>
    <col min="8" max="16384" width="9" style="2"/>
  </cols>
  <sheetData>
    <row r="1" ht="20" customHeight="1" spans="1:6">
      <c r="A1" s="4" t="s">
        <v>0</v>
      </c>
      <c r="B1" s="5"/>
      <c r="C1" s="5"/>
      <c r="D1" s="6"/>
      <c r="E1" s="6"/>
      <c r="F1" s="19"/>
    </row>
    <row r="2" ht="50" customHeight="1" spans="1:7">
      <c r="A2" s="7" t="s">
        <v>1</v>
      </c>
      <c r="B2" s="7"/>
      <c r="C2" s="7"/>
      <c r="D2" s="7"/>
      <c r="E2" s="7"/>
      <c r="F2" s="7"/>
      <c r="G2" s="7"/>
    </row>
    <row r="3" ht="11" customHeight="1" spans="1:6">
      <c r="A3" s="8"/>
      <c r="B3" s="9"/>
      <c r="C3" s="9"/>
      <c r="D3" s="9"/>
      <c r="E3" s="9"/>
      <c r="F3" s="9"/>
    </row>
    <row r="4" ht="22" customHeight="1" spans="1:7">
      <c r="A4" s="10" t="s">
        <v>2</v>
      </c>
      <c r="B4" s="10" t="s">
        <v>3</v>
      </c>
      <c r="C4" s="10" t="s">
        <v>4</v>
      </c>
      <c r="D4" s="10"/>
      <c r="E4" s="10"/>
      <c r="F4" s="10"/>
      <c r="G4" s="20" t="s">
        <v>5</v>
      </c>
    </row>
    <row r="5" ht="30" customHeight="1" spans="1:7">
      <c r="A5" s="10"/>
      <c r="B5" s="10"/>
      <c r="C5" s="10" t="s">
        <v>6</v>
      </c>
      <c r="D5" s="11" t="s">
        <v>7</v>
      </c>
      <c r="E5" s="11" t="s">
        <v>8</v>
      </c>
      <c r="F5" s="20" t="s">
        <v>9</v>
      </c>
      <c r="G5" s="20"/>
    </row>
    <row r="6" ht="27" customHeight="1" spans="1:7">
      <c r="A6" s="12" t="s">
        <v>10</v>
      </c>
      <c r="B6" s="12" t="s">
        <v>11</v>
      </c>
      <c r="C6" s="12"/>
      <c r="D6" s="13"/>
      <c r="E6" s="13"/>
      <c r="F6" s="13">
        <v>1009.32</v>
      </c>
      <c r="G6" s="13"/>
    </row>
    <row r="7" ht="27" customHeight="1" spans="1:7">
      <c r="A7" s="14">
        <v>1</v>
      </c>
      <c r="B7" s="14" t="s">
        <v>12</v>
      </c>
      <c r="C7" s="14"/>
      <c r="D7" s="15"/>
      <c r="E7" s="15"/>
      <c r="F7" s="15"/>
      <c r="G7" s="15"/>
    </row>
    <row r="8" ht="34" customHeight="1" spans="1:7">
      <c r="A8" s="14">
        <v>1.1</v>
      </c>
      <c r="B8" s="16" t="s">
        <v>13</v>
      </c>
      <c r="C8" s="17" t="s">
        <v>14</v>
      </c>
      <c r="D8" s="14">
        <v>852.64</v>
      </c>
      <c r="E8" s="14">
        <f>6454.68+315</f>
        <v>6769.68</v>
      </c>
      <c r="F8" s="15">
        <f t="shared" ref="F8:F10" si="0">TRUNC(D8*E8/10000,2)</f>
        <v>577.2</v>
      </c>
      <c r="G8" s="15">
        <v>173.16</v>
      </c>
    </row>
    <row r="9" ht="27" customHeight="1" spans="1:7">
      <c r="A9" s="14">
        <v>1.2</v>
      </c>
      <c r="B9" s="14" t="s">
        <v>15</v>
      </c>
      <c r="C9" s="17" t="s">
        <v>14</v>
      </c>
      <c r="D9" s="14">
        <v>522</v>
      </c>
      <c r="E9" s="14">
        <v>271.36</v>
      </c>
      <c r="F9" s="15">
        <f t="shared" si="0"/>
        <v>14.16</v>
      </c>
      <c r="G9" s="15">
        <v>4.248</v>
      </c>
    </row>
    <row r="10" ht="27" customHeight="1" spans="1:7">
      <c r="A10" s="14">
        <v>1.3</v>
      </c>
      <c r="B10" s="14" t="s">
        <v>16</v>
      </c>
      <c r="C10" s="17" t="s">
        <v>14</v>
      </c>
      <c r="D10" s="14">
        <v>57.04</v>
      </c>
      <c r="E10" s="14">
        <v>3400</v>
      </c>
      <c r="F10" s="15">
        <f t="shared" si="0"/>
        <v>19.39</v>
      </c>
      <c r="G10" s="15">
        <v>5.817</v>
      </c>
    </row>
    <row r="11" ht="27" customHeight="1" spans="1:7">
      <c r="A11" s="14">
        <v>2</v>
      </c>
      <c r="B11" s="14" t="s">
        <v>17</v>
      </c>
      <c r="C11" s="14"/>
      <c r="D11" s="14"/>
      <c r="E11" s="14"/>
      <c r="F11" s="15"/>
      <c r="G11" s="15"/>
    </row>
    <row r="12" ht="27" customHeight="1" spans="1:7">
      <c r="A12" s="14">
        <v>2.1</v>
      </c>
      <c r="B12" s="14" t="s">
        <v>18</v>
      </c>
      <c r="C12" s="14" t="s">
        <v>19</v>
      </c>
      <c r="D12" s="14">
        <v>1</v>
      </c>
      <c r="E12" s="14">
        <v>460000</v>
      </c>
      <c r="F12" s="15">
        <v>46</v>
      </c>
      <c r="G12" s="15">
        <v>23</v>
      </c>
    </row>
    <row r="13" ht="27" customHeight="1" spans="1:7">
      <c r="A13" s="14">
        <v>2.2</v>
      </c>
      <c r="B13" s="14" t="s">
        <v>20</v>
      </c>
      <c r="C13" s="14" t="s">
        <v>19</v>
      </c>
      <c r="D13" s="14">
        <v>1</v>
      </c>
      <c r="E13" s="14">
        <v>417200</v>
      </c>
      <c r="F13" s="15">
        <v>41.72</v>
      </c>
      <c r="G13" s="15">
        <v>20.86</v>
      </c>
    </row>
    <row r="14" ht="27" customHeight="1" spans="1:7">
      <c r="A14" s="14">
        <v>2.3</v>
      </c>
      <c r="B14" s="14" t="s">
        <v>21</v>
      </c>
      <c r="C14" s="14" t="s">
        <v>19</v>
      </c>
      <c r="D14" s="14">
        <v>1</v>
      </c>
      <c r="E14" s="14">
        <v>150000</v>
      </c>
      <c r="F14" s="15">
        <v>15</v>
      </c>
      <c r="G14" s="15">
        <v>7.5</v>
      </c>
    </row>
    <row r="15" ht="27" customHeight="1" spans="1:7">
      <c r="A15" s="14">
        <v>3</v>
      </c>
      <c r="B15" s="14" t="s">
        <v>22</v>
      </c>
      <c r="C15" s="14"/>
      <c r="D15" s="14"/>
      <c r="E15" s="14"/>
      <c r="F15" s="15"/>
      <c r="G15" s="15"/>
    </row>
    <row r="16" ht="27" customHeight="1" spans="1:7">
      <c r="A16" s="14">
        <v>3.1</v>
      </c>
      <c r="B16" s="14" t="s">
        <v>23</v>
      </c>
      <c r="C16" s="14" t="s">
        <v>24</v>
      </c>
      <c r="D16" s="14">
        <v>1</v>
      </c>
      <c r="E16" s="14">
        <v>92000</v>
      </c>
      <c r="F16" s="15">
        <f t="shared" ref="F15:F30" si="1">TRUNC(D16*E16/10000,2)</f>
        <v>9.2</v>
      </c>
      <c r="G16" s="15">
        <v>4.6</v>
      </c>
    </row>
    <row r="17" ht="27" customHeight="1" spans="1:7">
      <c r="A17" s="14">
        <v>3.2</v>
      </c>
      <c r="B17" s="16" t="s">
        <v>25</v>
      </c>
      <c r="C17" s="14" t="s">
        <v>24</v>
      </c>
      <c r="D17" s="14">
        <v>3</v>
      </c>
      <c r="E17" s="14">
        <v>28900</v>
      </c>
      <c r="F17" s="15">
        <f t="shared" si="1"/>
        <v>8.67</v>
      </c>
      <c r="G17" s="15">
        <v>4.335</v>
      </c>
    </row>
    <row r="18" ht="30" customHeight="1" spans="1:7">
      <c r="A18" s="14">
        <v>3.3</v>
      </c>
      <c r="B18" s="16" t="s">
        <v>26</v>
      </c>
      <c r="C18" s="14" t="s">
        <v>19</v>
      </c>
      <c r="D18" s="14">
        <v>2</v>
      </c>
      <c r="E18" s="14">
        <v>26500</v>
      </c>
      <c r="F18" s="15">
        <f t="shared" si="1"/>
        <v>5.3</v>
      </c>
      <c r="G18" s="15">
        <v>2.65</v>
      </c>
    </row>
    <row r="19" ht="27" customHeight="1" spans="1:7">
      <c r="A19" s="14">
        <v>3.4</v>
      </c>
      <c r="B19" s="14" t="s">
        <v>27</v>
      </c>
      <c r="C19" s="14" t="s">
        <v>24</v>
      </c>
      <c r="D19" s="14">
        <v>2</v>
      </c>
      <c r="E19" s="14">
        <v>17500</v>
      </c>
      <c r="F19" s="15">
        <f t="shared" si="1"/>
        <v>3.5</v>
      </c>
      <c r="G19" s="15">
        <v>1.75</v>
      </c>
    </row>
    <row r="20" ht="27" customHeight="1" spans="1:7">
      <c r="A20" s="14">
        <v>3.5</v>
      </c>
      <c r="B20" s="14" t="s">
        <v>28</v>
      </c>
      <c r="C20" s="14" t="s">
        <v>29</v>
      </c>
      <c r="D20" s="14">
        <v>2</v>
      </c>
      <c r="E20" s="14">
        <v>75000</v>
      </c>
      <c r="F20" s="15">
        <f t="shared" si="1"/>
        <v>15</v>
      </c>
      <c r="G20" s="15">
        <v>7.5</v>
      </c>
    </row>
    <row r="21" ht="27" customHeight="1" spans="1:7">
      <c r="A21" s="14">
        <v>3.6</v>
      </c>
      <c r="B21" s="14" t="s">
        <v>30</v>
      </c>
      <c r="C21" s="14" t="s">
        <v>24</v>
      </c>
      <c r="D21" s="14">
        <v>6</v>
      </c>
      <c r="E21" s="14">
        <v>7500</v>
      </c>
      <c r="F21" s="15">
        <f t="shared" si="1"/>
        <v>4.5</v>
      </c>
      <c r="G21" s="15">
        <v>2.25</v>
      </c>
    </row>
    <row r="22" ht="27" customHeight="1" spans="1:7">
      <c r="A22" s="14">
        <v>3.7</v>
      </c>
      <c r="B22" s="14" t="s">
        <v>31</v>
      </c>
      <c r="C22" s="14" t="s">
        <v>24</v>
      </c>
      <c r="D22" s="14">
        <v>6</v>
      </c>
      <c r="E22" s="14">
        <v>4500</v>
      </c>
      <c r="F22" s="15">
        <f t="shared" si="1"/>
        <v>2.7</v>
      </c>
      <c r="G22" s="15">
        <v>1.35</v>
      </c>
    </row>
    <row r="23" ht="27" customHeight="1" spans="1:7">
      <c r="A23" s="14">
        <v>3.8</v>
      </c>
      <c r="B23" s="14" t="s">
        <v>32</v>
      </c>
      <c r="C23" s="14" t="s">
        <v>19</v>
      </c>
      <c r="D23" s="14">
        <v>1</v>
      </c>
      <c r="E23" s="14">
        <v>215000</v>
      </c>
      <c r="F23" s="15">
        <f t="shared" si="1"/>
        <v>21.5</v>
      </c>
      <c r="G23" s="15">
        <v>10.75</v>
      </c>
    </row>
    <row r="24" ht="31" customHeight="1" spans="1:7">
      <c r="A24" s="14">
        <v>3.9</v>
      </c>
      <c r="B24" s="18" t="s">
        <v>33</v>
      </c>
      <c r="C24" s="18" t="s">
        <v>34</v>
      </c>
      <c r="D24" s="18">
        <v>14</v>
      </c>
      <c r="E24" s="18">
        <v>23500</v>
      </c>
      <c r="F24" s="21">
        <f t="shared" si="1"/>
        <v>32.9</v>
      </c>
      <c r="G24" s="15">
        <v>16.45</v>
      </c>
    </row>
    <row r="25" ht="27" customHeight="1" spans="1:7">
      <c r="A25" s="15">
        <v>3.1</v>
      </c>
      <c r="B25" s="14" t="s">
        <v>35</v>
      </c>
      <c r="C25" s="14" t="s">
        <v>19</v>
      </c>
      <c r="D25" s="14">
        <v>1</v>
      </c>
      <c r="E25" s="14">
        <v>72000</v>
      </c>
      <c r="F25" s="15">
        <f t="shared" si="1"/>
        <v>7.2</v>
      </c>
      <c r="G25" s="15">
        <v>3.6</v>
      </c>
    </row>
    <row r="26" ht="27" customHeight="1" spans="1:7">
      <c r="A26" s="15">
        <v>3.11</v>
      </c>
      <c r="B26" s="14" t="s">
        <v>36</v>
      </c>
      <c r="C26" s="14" t="s">
        <v>19</v>
      </c>
      <c r="D26" s="14">
        <v>1</v>
      </c>
      <c r="E26" s="14">
        <v>56000</v>
      </c>
      <c r="F26" s="15">
        <f t="shared" si="1"/>
        <v>5.6</v>
      </c>
      <c r="G26" s="15">
        <v>2.8</v>
      </c>
    </row>
    <row r="27" ht="27" customHeight="1" spans="1:7">
      <c r="A27" s="15">
        <v>3.12</v>
      </c>
      <c r="B27" s="14" t="s">
        <v>37</v>
      </c>
      <c r="C27" s="14" t="s">
        <v>24</v>
      </c>
      <c r="D27" s="14">
        <v>1</v>
      </c>
      <c r="E27" s="14">
        <v>16000</v>
      </c>
      <c r="F27" s="15">
        <f t="shared" si="1"/>
        <v>1.6</v>
      </c>
      <c r="G27" s="15">
        <v>0.8</v>
      </c>
    </row>
    <row r="28" ht="27" customHeight="1" spans="1:7">
      <c r="A28" s="15">
        <v>3.13</v>
      </c>
      <c r="B28" s="16" t="s">
        <v>38</v>
      </c>
      <c r="C28" s="14" t="s">
        <v>29</v>
      </c>
      <c r="D28" s="14">
        <v>1</v>
      </c>
      <c r="E28" s="14">
        <v>80000</v>
      </c>
      <c r="F28" s="15">
        <f t="shared" si="1"/>
        <v>8</v>
      </c>
      <c r="G28" s="15">
        <v>4</v>
      </c>
    </row>
    <row r="29" ht="27" customHeight="1" spans="1:7">
      <c r="A29" s="15">
        <v>3.14</v>
      </c>
      <c r="B29" s="14" t="s">
        <v>39</v>
      </c>
      <c r="C29" s="14" t="s">
        <v>29</v>
      </c>
      <c r="D29" s="14">
        <v>1</v>
      </c>
      <c r="E29" s="14">
        <v>100000</v>
      </c>
      <c r="F29" s="15">
        <f t="shared" si="1"/>
        <v>10</v>
      </c>
      <c r="G29" s="15">
        <v>5</v>
      </c>
    </row>
    <row r="30" ht="27" customHeight="1" spans="1:7">
      <c r="A30" s="15">
        <v>3.15</v>
      </c>
      <c r="B30" s="14" t="s">
        <v>40</v>
      </c>
      <c r="C30" s="14" t="s">
        <v>19</v>
      </c>
      <c r="D30" s="14">
        <v>1</v>
      </c>
      <c r="E30" s="14">
        <v>262000</v>
      </c>
      <c r="F30" s="15">
        <f t="shared" si="1"/>
        <v>26.2</v>
      </c>
      <c r="G30" s="15">
        <v>13.1</v>
      </c>
    </row>
    <row r="31" ht="27" customHeight="1" spans="1:7">
      <c r="A31" s="14">
        <v>4</v>
      </c>
      <c r="B31" s="14" t="s">
        <v>41</v>
      </c>
      <c r="C31" s="14"/>
      <c r="D31" s="14"/>
      <c r="E31" s="14"/>
      <c r="F31" s="15"/>
      <c r="G31" s="15"/>
    </row>
    <row r="32" ht="27" customHeight="1" spans="1:7">
      <c r="A32" s="14">
        <v>4.1</v>
      </c>
      <c r="B32" s="14" t="s">
        <v>28</v>
      </c>
      <c r="C32" s="14" t="s">
        <v>34</v>
      </c>
      <c r="D32" s="14">
        <v>2</v>
      </c>
      <c r="E32" s="14">
        <v>68000</v>
      </c>
      <c r="F32" s="15">
        <f t="shared" ref="F32:F37" si="2">TRUNC(D32*E32/10000,2)</f>
        <v>13.6</v>
      </c>
      <c r="G32" s="15">
        <v>6.8</v>
      </c>
    </row>
    <row r="33" ht="27" customHeight="1" spans="1:7">
      <c r="A33" s="14">
        <v>4.2</v>
      </c>
      <c r="B33" s="14" t="s">
        <v>41</v>
      </c>
      <c r="C33" s="14" t="s">
        <v>29</v>
      </c>
      <c r="D33" s="14">
        <v>6</v>
      </c>
      <c r="E33" s="14">
        <v>159000</v>
      </c>
      <c r="F33" s="15">
        <f t="shared" si="2"/>
        <v>95.4</v>
      </c>
      <c r="G33" s="15">
        <v>47.7</v>
      </c>
    </row>
    <row r="34" s="1" customFormat="1" ht="27" customHeight="1" spans="1:7">
      <c r="A34" s="18">
        <v>4.3</v>
      </c>
      <c r="B34" s="18" t="s">
        <v>33</v>
      </c>
      <c r="C34" s="18" t="s">
        <v>42</v>
      </c>
      <c r="D34" s="18">
        <v>2</v>
      </c>
      <c r="E34" s="18">
        <v>23500</v>
      </c>
      <c r="F34" s="21">
        <f t="shared" si="2"/>
        <v>4.7</v>
      </c>
      <c r="G34" s="15">
        <v>2.35</v>
      </c>
    </row>
    <row r="35" ht="27" customHeight="1" spans="1:7">
      <c r="A35" s="14">
        <v>4.4</v>
      </c>
      <c r="B35" s="14" t="s">
        <v>43</v>
      </c>
      <c r="C35" s="14" t="s">
        <v>34</v>
      </c>
      <c r="D35" s="14">
        <v>6</v>
      </c>
      <c r="E35" s="14">
        <v>5980</v>
      </c>
      <c r="F35" s="15">
        <f t="shared" si="2"/>
        <v>3.58</v>
      </c>
      <c r="G35" s="15">
        <v>1.79</v>
      </c>
    </row>
    <row r="36" ht="27" customHeight="1" spans="1:7">
      <c r="A36" s="14">
        <v>4.5</v>
      </c>
      <c r="B36" s="14" t="s">
        <v>44</v>
      </c>
      <c r="C36" s="14" t="s">
        <v>34</v>
      </c>
      <c r="D36" s="14">
        <v>6</v>
      </c>
      <c r="E36" s="14">
        <v>14500</v>
      </c>
      <c r="F36" s="15">
        <f t="shared" si="2"/>
        <v>8.7</v>
      </c>
      <c r="G36" s="15">
        <v>4.35</v>
      </c>
    </row>
    <row r="37" ht="27" customHeight="1" spans="1:7">
      <c r="A37" s="14">
        <v>5</v>
      </c>
      <c r="B37" s="14" t="s">
        <v>45</v>
      </c>
      <c r="C37" s="14" t="s">
        <v>34</v>
      </c>
      <c r="D37" s="14">
        <v>1</v>
      </c>
      <c r="E37" s="14">
        <v>80000</v>
      </c>
      <c r="F37" s="15">
        <f t="shared" si="2"/>
        <v>8</v>
      </c>
      <c r="G37" s="15">
        <v>4</v>
      </c>
    </row>
    <row r="38" ht="27" customHeight="1" spans="1:7">
      <c r="A38" s="12" t="s">
        <v>46</v>
      </c>
      <c r="B38" s="12" t="s">
        <v>47</v>
      </c>
      <c r="C38" s="12"/>
      <c r="D38" s="13"/>
      <c r="E38" s="13"/>
      <c r="F38" s="13">
        <v>87.44</v>
      </c>
      <c r="G38" s="25"/>
    </row>
    <row r="39" ht="27" customHeight="1" spans="1:7">
      <c r="A39" s="22"/>
      <c r="B39" s="12" t="s">
        <v>48</v>
      </c>
      <c r="C39" s="23"/>
      <c r="D39" s="24"/>
      <c r="E39" s="24"/>
      <c r="F39" s="13">
        <v>1096.76</v>
      </c>
      <c r="G39" s="13">
        <v>382.51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G2"/>
    <mergeCell ref="C4:F4"/>
    <mergeCell ref="A4:A5"/>
    <mergeCell ref="B4:B5"/>
    <mergeCell ref="G4:G5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2511101828280iyYHqQUJMmfFUDRvrU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WWO_wpscloud_20251105153817-4331268090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2020-11-11T06:19:00Z</dcterms:created>
  <cp:lastPrinted>2020-11-12T07:56:00Z</cp:lastPrinted>
  <dcterms:modified xsi:type="dcterms:W3CDTF">2025-11-11T02:15:00Z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2052-12.9.0.22668</vt:lpwstr>
  </property>
  <property fmtid="{D5CDD505-2E9C-101B-9397-08002B2CF9AE}" pid="3" name="ICV">
    <vt:lpwstr>8F13BFD0090746BFB30A79D843C75D68</vt:lpwstr>
  </property>
</Properties>
</file>