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<sst xmlns="http://schemas.openxmlformats.org/spreadsheetml/2006/main" count="49" uniqueCount="35">
  <si>
    <t>附件：</t>
  </si>
  <si>
    <t>海丰米业粮食烘干能力（600吨）建设项目市级财政补助资金明细表</t>
  </si>
  <si>
    <t>序号</t>
  </si>
  <si>
    <t>建设内容</t>
  </si>
  <si>
    <t>审定金额</t>
  </si>
  <si>
    <t>市级财政补助资金（万元）</t>
  </si>
  <si>
    <t>单位</t>
  </si>
  <si>
    <t xml:space="preserve">数量       </t>
  </si>
  <si>
    <t>单价
（元）</t>
  </si>
  <si>
    <t>投资额
（万元）</t>
  </si>
  <si>
    <t>一</t>
  </si>
  <si>
    <t>设施建设</t>
  </si>
  <si>
    <t>清理烘干中心</t>
  </si>
  <si>
    <t>㎡</t>
  </si>
  <si>
    <t>收粮服务厅</t>
  </si>
  <si>
    <t>扦样棚</t>
  </si>
  <si>
    <t>钢板仓基础</t>
  </si>
  <si>
    <t>项</t>
  </si>
  <si>
    <t>地磅基础</t>
  </si>
  <si>
    <t>道路工程</t>
  </si>
  <si>
    <t>硬化场地</t>
  </si>
  <si>
    <t>燃气工程</t>
  </si>
  <si>
    <t>总图电缆及照明</t>
  </si>
  <si>
    <t>总图给排水及消防</t>
  </si>
  <si>
    <t>二</t>
  </si>
  <si>
    <t>设备采购</t>
  </si>
  <si>
    <t>卸粮料斗</t>
  </si>
  <si>
    <t>清理烘干中心配套设备</t>
  </si>
  <si>
    <t>钢板仓</t>
  </si>
  <si>
    <t>扦样中心成套设备</t>
  </si>
  <si>
    <t>地磅（100吨）</t>
  </si>
  <si>
    <t>智能化、信息化系统</t>
  </si>
  <si>
    <t>三</t>
  </si>
  <si>
    <t>二类费用</t>
  </si>
  <si>
    <t>总投资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</si>
</sst>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黑体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方正书宋_GBK"/>
      <charset val="134"/>
    </font>
    <font>
      <sz val="10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29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24" fillId="29" borderId="13" applyNumberFormat="false" applyAlignment="false" applyProtection="false">
      <alignment vertical="center"/>
    </xf>
    <xf numFmtId="0" fontId="23" fillId="31" borderId="12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2" fontId="0" fillId="0" borderId="0" xfId="0" applyNumberFormat="true" applyAlignment="true">
      <alignment horizontal="center" vertical="center"/>
    </xf>
    <xf numFmtId="0" fontId="1" fillId="0" borderId="0" xfId="0" applyFont="true" applyBorder="true" applyAlignment="true">
      <alignment horizontal="left" vertical="center"/>
    </xf>
    <xf numFmtId="0" fontId="0" fillId="0" borderId="0" xfId="0" applyBorder="true" applyAlignment="true">
      <alignment horizontal="center" vertical="center"/>
    </xf>
    <xf numFmtId="2" fontId="0" fillId="0" borderId="0" xfId="0" applyNumberFormat="true" applyBorder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7" fontId="3" fillId="0" borderId="2" xfId="0" applyNumberFormat="true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177" fontId="3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2" fontId="0" fillId="0" borderId="0" xfId="0" applyNumberFormat="true" applyFill="true" applyAlignment="true">
      <alignment horizontal="center" vertical="center"/>
    </xf>
    <xf numFmtId="10" fontId="0" fillId="0" borderId="0" xfId="11" applyNumberFormat="true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177" fontId="3" fillId="0" borderId="2" xfId="0" applyNumberFormat="true" applyFont="true" applyBorder="true" applyAlignment="true">
      <alignment horizontal="center" vertical="center" wrapText="true"/>
    </xf>
    <xf numFmtId="177" fontId="4" fillId="0" borderId="2" xfId="0" applyNumberFormat="true" applyFont="true" applyFill="true" applyBorder="true" applyAlignment="true">
      <alignment horizontal="center" vertical="center"/>
    </xf>
    <xf numFmtId="176" fontId="4" fillId="0" borderId="2" xfId="0" applyNumberFormat="true" applyFont="true" applyFill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6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110" zoomScaleNormal="110" workbookViewId="0">
      <selection activeCell="H7" sqref="H7"/>
    </sheetView>
  </sheetViews>
  <sheetFormatPr defaultColWidth="9" defaultRowHeight="13.5" outlineLevelCol="6"/>
  <cols>
    <col min="1" max="1" width="5.375" style="1" customWidth="true"/>
    <col min="2" max="2" width="18.2833333333333" style="1" customWidth="true"/>
    <col min="3" max="3" width="8" style="1" customWidth="true"/>
    <col min="4" max="5" width="10.375" style="2" customWidth="true"/>
    <col min="6" max="6" width="10.375" style="1" customWidth="true"/>
    <col min="7" max="7" width="11.8166666666667" style="1" customWidth="true"/>
    <col min="8" max="8" width="12.625" style="1"/>
    <col min="9" max="16384" width="9" style="1"/>
  </cols>
  <sheetData>
    <row r="1" ht="20" customHeight="true" spans="1:6">
      <c r="A1" s="3" t="s">
        <v>0</v>
      </c>
      <c r="B1" s="4"/>
      <c r="C1" s="4"/>
      <c r="D1" s="5"/>
      <c r="E1" s="5"/>
      <c r="F1" s="20"/>
    </row>
    <row r="2" ht="30" customHeight="true" spans="1:7">
      <c r="A2" s="6" t="s">
        <v>1</v>
      </c>
      <c r="B2" s="6"/>
      <c r="C2" s="6"/>
      <c r="D2" s="6"/>
      <c r="E2" s="6"/>
      <c r="F2" s="6"/>
      <c r="G2" s="6"/>
    </row>
    <row r="3" ht="11" customHeight="true" spans="1:6">
      <c r="A3" s="7"/>
      <c r="B3" s="8"/>
      <c r="C3" s="8"/>
      <c r="D3" s="8"/>
      <c r="E3" s="8"/>
      <c r="F3" s="8"/>
    </row>
    <row r="4" ht="22" customHeight="true" spans="1:7">
      <c r="A4" s="9" t="s">
        <v>2</v>
      </c>
      <c r="B4" s="9" t="s">
        <v>3</v>
      </c>
      <c r="C4" s="10" t="s">
        <v>4</v>
      </c>
      <c r="D4" s="11"/>
      <c r="E4" s="11"/>
      <c r="F4" s="21"/>
      <c r="G4" s="22" t="s">
        <v>5</v>
      </c>
    </row>
    <row r="5" ht="30" customHeight="true" spans="1:7">
      <c r="A5" s="9"/>
      <c r="B5" s="9"/>
      <c r="C5" s="9" t="s">
        <v>6</v>
      </c>
      <c r="D5" s="12" t="s">
        <v>7</v>
      </c>
      <c r="E5" s="12" t="s">
        <v>8</v>
      </c>
      <c r="F5" s="22" t="s">
        <v>9</v>
      </c>
      <c r="G5" s="22"/>
    </row>
    <row r="6" ht="18" customHeight="true" spans="1:7">
      <c r="A6" s="9" t="s">
        <v>10</v>
      </c>
      <c r="B6" s="9" t="s">
        <v>11</v>
      </c>
      <c r="C6" s="9"/>
      <c r="D6" s="13"/>
      <c r="E6" s="13"/>
      <c r="F6" s="13">
        <f>SUM(F7:F16)</f>
        <v>2193.93</v>
      </c>
      <c r="G6" s="13"/>
    </row>
    <row r="7" ht="18" customHeight="true" spans="1:7">
      <c r="A7" s="14">
        <v>1</v>
      </c>
      <c r="B7" s="14" t="s">
        <v>12</v>
      </c>
      <c r="C7" s="15" t="s">
        <v>13</v>
      </c>
      <c r="D7" s="14">
        <v>2895.18</v>
      </c>
      <c r="E7" s="23">
        <v>3941.11</v>
      </c>
      <c r="F7" s="23">
        <v>1141.02</v>
      </c>
      <c r="G7" s="23">
        <v>342.306</v>
      </c>
    </row>
    <row r="8" ht="18" customHeight="true" spans="1:7">
      <c r="A8" s="14">
        <v>2</v>
      </c>
      <c r="B8" s="14" t="s">
        <v>14</v>
      </c>
      <c r="C8" s="15" t="s">
        <v>13</v>
      </c>
      <c r="D8" s="14">
        <v>401.51</v>
      </c>
      <c r="E8" s="23">
        <v>3711.43</v>
      </c>
      <c r="F8" s="23">
        <v>149.01</v>
      </c>
      <c r="G8" s="23">
        <v>44.703</v>
      </c>
    </row>
    <row r="9" ht="18" customHeight="true" spans="1:7">
      <c r="A9" s="14">
        <v>3</v>
      </c>
      <c r="B9" s="14" t="s">
        <v>15</v>
      </c>
      <c r="C9" s="15" t="s">
        <v>13</v>
      </c>
      <c r="D9" s="14">
        <v>151.36</v>
      </c>
      <c r="E9" s="23">
        <v>3916.16</v>
      </c>
      <c r="F9" s="23">
        <v>59.27</v>
      </c>
      <c r="G9" s="23">
        <v>17.781</v>
      </c>
    </row>
    <row r="10" ht="18" customHeight="true" spans="1:7">
      <c r="A10" s="14">
        <v>4</v>
      </c>
      <c r="B10" s="14" t="s">
        <v>16</v>
      </c>
      <c r="C10" s="14" t="s">
        <v>17</v>
      </c>
      <c r="D10" s="14">
        <v>1</v>
      </c>
      <c r="E10" s="24">
        <v>861218</v>
      </c>
      <c r="F10" s="23">
        <v>86.12</v>
      </c>
      <c r="G10" s="23">
        <v>25.836</v>
      </c>
    </row>
    <row r="11" ht="18" customHeight="true" spans="1:7">
      <c r="A11" s="14">
        <v>5</v>
      </c>
      <c r="B11" s="14" t="s">
        <v>18</v>
      </c>
      <c r="C11" s="14" t="s">
        <v>17</v>
      </c>
      <c r="D11" s="14">
        <v>1</v>
      </c>
      <c r="E11" s="24">
        <v>95772</v>
      </c>
      <c r="F11" s="23">
        <v>9.57</v>
      </c>
      <c r="G11" s="23">
        <v>2.871</v>
      </c>
    </row>
    <row r="12" ht="18" customHeight="true" spans="1:7">
      <c r="A12" s="14">
        <v>6</v>
      </c>
      <c r="B12" s="14" t="s">
        <v>19</v>
      </c>
      <c r="C12" s="15" t="s">
        <v>13</v>
      </c>
      <c r="D12" s="14">
        <v>3557</v>
      </c>
      <c r="E12" s="24">
        <v>370</v>
      </c>
      <c r="F12" s="23">
        <v>131.6</v>
      </c>
      <c r="G12" s="23">
        <v>39.48</v>
      </c>
    </row>
    <row r="13" ht="18" customHeight="true" spans="1:7">
      <c r="A13" s="14">
        <v>7</v>
      </c>
      <c r="B13" s="14" t="s">
        <v>20</v>
      </c>
      <c r="C13" s="15" t="s">
        <v>13</v>
      </c>
      <c r="D13" s="14">
        <v>13124</v>
      </c>
      <c r="E13" s="24">
        <v>241</v>
      </c>
      <c r="F13" s="25">
        <v>316.28</v>
      </c>
      <c r="G13" s="23">
        <v>94.884</v>
      </c>
    </row>
    <row r="14" ht="18" customHeight="true" spans="1:7">
      <c r="A14" s="14">
        <v>8</v>
      </c>
      <c r="B14" s="14" t="s">
        <v>21</v>
      </c>
      <c r="C14" s="14" t="s">
        <v>17</v>
      </c>
      <c r="D14" s="14">
        <v>1</v>
      </c>
      <c r="E14" s="24">
        <f>890462-8000-30000-2200-41000</f>
        <v>809262</v>
      </c>
      <c r="F14" s="25">
        <v>80.92</v>
      </c>
      <c r="G14" s="23">
        <v>24.276</v>
      </c>
    </row>
    <row r="15" ht="18" customHeight="true" spans="1:7">
      <c r="A15" s="14">
        <v>9</v>
      </c>
      <c r="B15" s="14" t="s">
        <v>22</v>
      </c>
      <c r="C15" s="14" t="s">
        <v>17</v>
      </c>
      <c r="D15" s="14">
        <v>1</v>
      </c>
      <c r="E15" s="24">
        <v>1532500</v>
      </c>
      <c r="F15" s="25">
        <v>153.25</v>
      </c>
      <c r="G15" s="23">
        <v>45.975</v>
      </c>
    </row>
    <row r="16" ht="18" customHeight="true" spans="1:7">
      <c r="A16" s="14">
        <v>10</v>
      </c>
      <c r="B16" s="14" t="s">
        <v>23</v>
      </c>
      <c r="C16" s="14" t="s">
        <v>17</v>
      </c>
      <c r="D16" s="14">
        <v>1</v>
      </c>
      <c r="E16" s="24">
        <v>668944</v>
      </c>
      <c r="F16" s="25">
        <v>66.89</v>
      </c>
      <c r="G16" s="23">
        <v>20.067</v>
      </c>
    </row>
    <row r="17" ht="18" customHeight="true" spans="1:7">
      <c r="A17" s="16" t="s">
        <v>24</v>
      </c>
      <c r="B17" s="16" t="s">
        <v>25</v>
      </c>
      <c r="C17" s="16"/>
      <c r="D17" s="17"/>
      <c r="E17" s="17"/>
      <c r="F17" s="17">
        <f>SUM(F18:F23)</f>
        <v>1248.12</v>
      </c>
      <c r="G17" s="17"/>
    </row>
    <row r="18" ht="18" customHeight="true" spans="1:7">
      <c r="A18" s="14">
        <v>1</v>
      </c>
      <c r="B18" s="14" t="s">
        <v>26</v>
      </c>
      <c r="C18" s="14" t="s">
        <v>17</v>
      </c>
      <c r="D18" s="14">
        <v>1</v>
      </c>
      <c r="E18" s="14">
        <v>356000</v>
      </c>
      <c r="F18" s="23">
        <v>35.6</v>
      </c>
      <c r="G18" s="23">
        <v>17.8</v>
      </c>
    </row>
    <row r="19" ht="18" customHeight="true" spans="1:7">
      <c r="A19" s="14">
        <v>2</v>
      </c>
      <c r="B19" s="14" t="s">
        <v>27</v>
      </c>
      <c r="C19" s="14" t="s">
        <v>17</v>
      </c>
      <c r="D19" s="14">
        <v>1</v>
      </c>
      <c r="E19" s="14">
        <v>5194220</v>
      </c>
      <c r="F19" s="23">
        <v>519.42</v>
      </c>
      <c r="G19" s="23">
        <v>259.71</v>
      </c>
    </row>
    <row r="20" ht="18" customHeight="true" spans="1:7">
      <c r="A20" s="14">
        <v>3</v>
      </c>
      <c r="B20" s="14" t="s">
        <v>28</v>
      </c>
      <c r="C20" s="14" t="s">
        <v>17</v>
      </c>
      <c r="D20" s="18">
        <v>1</v>
      </c>
      <c r="E20" s="18">
        <v>5403950</v>
      </c>
      <c r="F20" s="25">
        <v>540.39</v>
      </c>
      <c r="G20" s="23">
        <v>270.195</v>
      </c>
    </row>
    <row r="21" ht="18" customHeight="true" spans="1:7">
      <c r="A21" s="14">
        <v>4</v>
      </c>
      <c r="B21" s="14" t="s">
        <v>29</v>
      </c>
      <c r="C21" s="14" t="s">
        <v>17</v>
      </c>
      <c r="D21" s="14">
        <v>1</v>
      </c>
      <c r="E21" s="14">
        <f>700000+146700</f>
        <v>846700</v>
      </c>
      <c r="F21" s="23">
        <v>84.67</v>
      </c>
      <c r="G21" s="23">
        <v>42.335</v>
      </c>
    </row>
    <row r="22" ht="18" customHeight="true" spans="1:7">
      <c r="A22" s="14">
        <v>5</v>
      </c>
      <c r="B22" s="14" t="s">
        <v>30</v>
      </c>
      <c r="C22" s="14" t="s">
        <v>17</v>
      </c>
      <c r="D22" s="14">
        <v>1</v>
      </c>
      <c r="E22" s="14">
        <v>240000</v>
      </c>
      <c r="F22" s="23">
        <v>24</v>
      </c>
      <c r="G22" s="23">
        <v>12</v>
      </c>
    </row>
    <row r="23" ht="18" customHeight="true" spans="1:7">
      <c r="A23" s="14">
        <v>6</v>
      </c>
      <c r="B23" s="14" t="s">
        <v>31</v>
      </c>
      <c r="C23" s="14" t="s">
        <v>17</v>
      </c>
      <c r="D23" s="14">
        <v>1</v>
      </c>
      <c r="E23" s="14">
        <v>440402</v>
      </c>
      <c r="F23" s="23">
        <v>44.04</v>
      </c>
      <c r="G23" s="23">
        <v>22.02</v>
      </c>
    </row>
    <row r="24" ht="18" customHeight="true" spans="1:7">
      <c r="A24" s="9" t="s">
        <v>32</v>
      </c>
      <c r="B24" s="9" t="s">
        <v>33</v>
      </c>
      <c r="C24" s="9"/>
      <c r="D24" s="16"/>
      <c r="E24" s="16"/>
      <c r="F24" s="17">
        <v>159</v>
      </c>
      <c r="G24" s="23"/>
    </row>
    <row r="25" ht="18" customHeight="true" spans="1:7">
      <c r="A25" s="9"/>
      <c r="B25" s="9" t="s">
        <v>34</v>
      </c>
      <c r="C25" s="9"/>
      <c r="D25" s="17"/>
      <c r="E25" s="17"/>
      <c r="F25" s="17">
        <v>3601.05</v>
      </c>
      <c r="G25" s="17">
        <v>1282.24</v>
      </c>
    </row>
    <row r="26" spans="4:7">
      <c r="D26" s="19"/>
      <c r="E26" s="19"/>
      <c r="F26" s="26"/>
      <c r="G26" s="26"/>
    </row>
  </sheetData>
  <mergeCells count="5">
    <mergeCell ref="A2:G2"/>
    <mergeCell ref="C4:F4"/>
    <mergeCell ref="A4:A5"/>
    <mergeCell ref="B4:B5"/>
    <mergeCell ref="G4:G5"/>
  </mergeCell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2020-11-10T06:19:00Z</dcterms:created>
  <cp:lastPrinted>2020-11-11T07:56:00Z</cp:lastPrinted>
  <dcterms:modified xsi:type="dcterms:W3CDTF">2025-11-10T18:06:11Z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8F13BFD0090746BFB30A79D843C75D68</vt:lpwstr>
  </property>
</Properties>
</file>