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080" windowHeight="13065" activeTab="3"/>
  </bookViews>
  <sheets>
    <sheet name="附件1" sheetId="1" r:id="rId1"/>
    <sheet name="附件2" sheetId="2" r:id="rId2"/>
    <sheet name="附件3" sheetId="3" r:id="rId3"/>
    <sheet name="附件4" sheetId="4" r:id="rId4"/>
  </sheets>
  <calcPr calcId="144525"/>
</workbook>
</file>

<file path=xl/calcChain.xml><?xml version="1.0" encoding="utf-8"?>
<calcChain xmlns="http://schemas.openxmlformats.org/spreadsheetml/2006/main">
  <c r="F15" i="4"/>
  <c r="F11" i="3"/>
  <c r="F15" i="2"/>
  <c r="F10" i="1"/>
</calcChain>
</file>

<file path=xl/sharedStrings.xml><?xml version="1.0" encoding="utf-8"?>
<sst xmlns="http://schemas.openxmlformats.org/spreadsheetml/2006/main" count="152" uniqueCount="114">
  <si>
    <t>附件1</t>
  </si>
  <si>
    <t>黄浦区2023年土地储备计划地块基本情况表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</si>
  <si>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</si>
  <si>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</si>
  <si>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</si>
  <si>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</si>
  <si>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</si>
  <si>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</si>
  <si>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</si>
  <si>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HP2022-001</t>
  </si>
  <si>
    <t>上海天龙工贸公司799街坊</t>
  </si>
  <si>
    <t>半淞园路街道</t>
  </si>
  <si>
    <t>黄浦区中山南路1726弄5号</t>
  </si>
  <si>
    <t>HP2022-002</t>
  </si>
  <si>
    <t>东鼎地块795街坊</t>
  </si>
  <si>
    <t>西藏南路、斜土东路</t>
  </si>
  <si>
    <t>HP2022-003</t>
  </si>
  <si>
    <t>乔家路东北块（652、653、654街坊）</t>
  </si>
  <si>
    <t>小东门街道</t>
  </si>
  <si>
    <t>东至中华路，南至集贤村、金坛路、引线弄，西至抚安街、万有全南外滩菜市场西侧，北至复兴东路</t>
  </si>
  <si>
    <t>HP2022-004</t>
  </si>
  <si>
    <r>
      <t>71</t>
    </r>
    <r>
      <rPr>
        <sz val="11"/>
        <rFont val="方正书宋_GBK"/>
        <charset val="134"/>
      </rPr>
      <t>街坊</t>
    </r>
    <r>
      <rPr>
        <sz val="11"/>
        <rFont val="Times New Roman"/>
        <family val="1"/>
      </rPr>
      <t>7/1</t>
    </r>
    <r>
      <rPr>
        <sz val="11"/>
        <rFont val="方正书宋_GBK"/>
        <charset val="134"/>
      </rPr>
      <t>丘</t>
    </r>
  </si>
  <si>
    <t>打浦桥街道</t>
  </si>
  <si>
    <t>建国东路，肇周路，永年路，顺昌路7/1丘</t>
  </si>
  <si>
    <t>共计（4幅）</t>
  </si>
  <si>
    <t>附件2</t>
  </si>
  <si>
    <t>黄浦区2024年-2025年土地储备滚动计划地块基本情况表</t>
  </si>
  <si>
    <t>地块地点
（所属乡镇、街道）</t>
  </si>
  <si>
    <t>HP2024/2025-001</t>
  </si>
  <si>
    <t>773街坊(零星)</t>
  </si>
  <si>
    <t>东至瞿溪路31号、南至瞿溪路、西至普育东路、北至雅士公寓</t>
  </si>
  <si>
    <t>HP2024/2025-002</t>
  </si>
  <si>
    <t>729街坊</t>
  </si>
  <si>
    <t>东至桑园街，南至陆家浜路、市南中学，西至跨龙路，北至东江阴街</t>
  </si>
  <si>
    <t>HP2024/2025-003</t>
  </si>
  <si>
    <t>586街坊</t>
  </si>
  <si>
    <t>东至陆家宅路，南至陆家宅路，西至四牌楼路，北至方浜中路</t>
  </si>
  <si>
    <t>HP2024/2025-004</t>
  </si>
  <si>
    <t>780街坊</t>
  </si>
  <si>
    <t>东至天柱山路17弄小区，南至天柱山路，西至荷花池幼儿园，北至徽宁路</t>
  </si>
  <si>
    <t>HP2024/2025-005</t>
  </si>
  <si>
    <t>548街坊</t>
  </si>
  <si>
    <t>豫园街道</t>
  </si>
  <si>
    <t>东至侯家路，南至吴家弄，西至豫园万丽酒店、清真寺，北至福佑路</t>
  </si>
  <si>
    <t>HP2024/2025-006</t>
  </si>
  <si>
    <t>149街坊</t>
  </si>
  <si>
    <t>外滩街道</t>
  </si>
  <si>
    <t>东至山西南路、南至北京东路、西至新菜场路、北至南苏州路</t>
  </si>
  <si>
    <t>HP2024/2025-007</t>
  </si>
  <si>
    <t>大林路256号</t>
  </si>
  <si>
    <t>老西门街道</t>
  </si>
  <si>
    <t>四至东至西藏南路、南至陆家浜路、西至方斜路，北至大林路</t>
  </si>
  <si>
    <t>HP2024/2025-008</t>
  </si>
  <si>
    <t>788街坊</t>
  </si>
  <si>
    <t>东至海州丽园，南至徽宁路、诚信大厦，西至西藏南路，北至丽园路</t>
  </si>
  <si>
    <t>HP2024/2025-009</t>
  </si>
  <si>
    <t>710街坊</t>
  </si>
  <si>
    <t>东至方斜路，南至复旦大学附属妇产科医院门诊部，西至肇周路，北至大吉路</t>
  </si>
  <si>
    <t>共计（9幅）</t>
  </si>
  <si>
    <t>附件3</t>
  </si>
  <si>
    <t>黄浦区2023年土地专项准备计划地块基本情况表</t>
  </si>
  <si>
    <t>地块地点</t>
  </si>
  <si>
    <t>ZBHP2023-001</t>
  </si>
  <si>
    <t>上海市黄浦区广场社区001-03地块工程</t>
  </si>
  <si>
    <t>南京东路街道</t>
  </si>
  <si>
    <t>北至001-01地块、001-02地块，南至001-04地块，西至成都北路，东至001-04地块</t>
  </si>
  <si>
    <t>ZBHP2023-002</t>
  </si>
  <si>
    <t>黄浦区星光幼儿园新建工程项目</t>
  </si>
  <si>
    <t>北至阜春街（规划道路），南至211K-06 地块，西至露香园路，东至榛岭街</t>
  </si>
  <si>
    <t>ZBHP2023-003</t>
  </si>
  <si>
    <t>黄浦区松雪街幼儿园新建工程项目</t>
  </si>
  <si>
    <t>北至昼锦路，南至215D-02地块，西至吉祥弄，东至215D-02地块</t>
  </si>
  <si>
    <t>ZBHP2023-004</t>
  </si>
  <si>
    <t>黄浦区44街坊教育用地扩大工程项目</t>
  </si>
  <si>
    <t>淮海中路街道</t>
  </si>
  <si>
    <t>北至092-04地块，南至合肥路块，西至马当路，东至092-06地块</t>
  </si>
  <si>
    <t>ZBHP2023-005</t>
  </si>
  <si>
    <t>506街坊</t>
  </si>
  <si>
    <t>西至黄浦区劳动技术交易中心，南至黄浦众鑫城，西至西藏南路，北至方浜中路</t>
  </si>
  <si>
    <t>共计（5幅）</t>
  </si>
  <si>
    <t>附件4</t>
  </si>
  <si>
    <t>黄浦区2024-2025年土地专项准备计划地块基本情况表</t>
  </si>
  <si>
    <t>ZBHP2024/2025-001</t>
  </si>
  <si>
    <t>山东路地块（152、153、154、155街坊）</t>
  </si>
  <si>
    <t>东至河南中路，西至山西南路，南至宁波路，北至北京东路</t>
  </si>
  <si>
    <t>ZBHP2024/2025-002</t>
  </si>
  <si>
    <t>36街坊</t>
  </si>
  <si>
    <t>东至上海市公安局黄浦分局交巡警支队、黄浦区人民法院，南至延安东路，西至重庆北路，北至大沽路</t>
  </si>
  <si>
    <t>ZBHP2024/2025-003</t>
  </si>
  <si>
    <t>89街坊</t>
  </si>
  <si>
    <t>东至湖北路，南至广东路，西至浙江中路，北至福州路、黄浦区青少年活动中心</t>
  </si>
  <si>
    <t>ZBHP2024/2025-004</t>
  </si>
  <si>
    <t>102街坊</t>
  </si>
  <si>
    <t>东至云南中路、南至港陆广场、西至西藏中路、北至北海路</t>
  </si>
  <si>
    <t>ZBHP2024/2025-005</t>
  </si>
  <si>
    <t>承兴里8街坊</t>
  </si>
  <si>
    <t>东至黄河路，南至北京西路，西至新昌路，北至青岛路</t>
  </si>
  <si>
    <t>ZBHP2024/2025-006</t>
  </si>
  <si>
    <t>外滩187、188地块</t>
  </si>
  <si>
    <t>东至四川中路，南至广东路，西至河南中路，北至福州路</t>
  </si>
  <si>
    <t>ZBHP2024/2025-007</t>
  </si>
  <si>
    <t>贵州路地块(114、116、125、126、127、128、129地块)</t>
  </si>
  <si>
    <t>东至浙江中路，南至天津路，西至云南北路，北至芝罘路</t>
  </si>
  <si>
    <t>ZBHP2024/2025-008</t>
  </si>
  <si>
    <t>重庆南路198号医疗扩大用地</t>
  </si>
  <si>
    <t>瑞金二路街道</t>
  </si>
  <si>
    <t>东至重庆南路，西至复兴公园</t>
  </si>
  <si>
    <t>ZBHP2024/2025-009</t>
  </si>
  <si>
    <t>166、168街坊</t>
  </si>
  <si>
    <t>东至江西中路，南至北京东路，西至河南中路，北至南苏州路；东至四川中路，南至北京东路，西至江西中路，北至香港路</t>
  </si>
  <si>
    <t>ZBHP2024/2025-010</t>
  </si>
  <si>
    <t>四川南路地块(200、201街坊)</t>
  </si>
  <si>
    <t>东至永安路，南至新永安路、四川南路、人民路，西至江西南路，北至金陵东路</t>
  </si>
  <si>
    <t>共计（10幅）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</si>
</sst>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8" formatCode="0.00_ "/>
  </numFmts>
  <fonts count="17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1"/>
      <color theme="1"/>
      <name val="宋体"/>
      <charset val="134"/>
    </font>
    <font>
      <sz val="11"/>
      <color theme="1"/>
      <name val="Times New Roman"/>
      <family val="1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2"/>
      <name val="Times New Roman"/>
      <family val="1"/>
    </font>
    <font>
      <sz val="11"/>
      <name val="方正书宋_GBK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3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</cellXfs>
  <cellStyles count="4">
    <cellStyle name="0,0_x000d__x000a_NA_x000d__x000a_" xfId="1"/>
    <cellStyle name="常规" xfId="0" builtinId="0"/>
    <cellStyle name="常规 2" xfId="2"/>
    <cellStyle name="常规 3" xf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view="pageBreakPreview" zoomScale="85" zoomScaleNormal="85" zoomScaleSheetLayoutView="85" workbookViewId="0">
      <selection activeCell="M9" sqref="M9"/>
    </sheetView>
  </sheetViews>
  <sheetFormatPr defaultColWidth="9" defaultRowHeight="14.25"/>
  <cols>
    <col min="1" max="1" width="5.625" customWidth="1"/>
    <col min="2" max="2" width="11.375" customWidth="1"/>
    <col min="3" max="3" width="28.875" customWidth="1"/>
    <col min="4" max="4" width="14.5" customWidth="1"/>
    <col min="5" max="5" width="37.375" customWidth="1"/>
    <col min="6" max="6" width="17.5" customWidth="1"/>
  </cols>
  <sheetData>
    <row r="1" spans="1:6" ht="20.25">
      <c r="A1" s="41" t="s">
        <v>0</v>
      </c>
      <c r="B1" s="41"/>
    </row>
    <row r="2" spans="1:6" ht="20.25">
      <c r="A2" s="42"/>
      <c r="B2" s="42"/>
    </row>
    <row r="3" spans="1:6" ht="25.5">
      <c r="A3" s="36" t="s">
        <v>1</v>
      </c>
      <c r="B3" s="36"/>
      <c r="C3" s="36"/>
      <c r="D3" s="36"/>
      <c r="E3" s="36"/>
      <c r="F3" s="36"/>
    </row>
    <row r="4" spans="1:6">
      <c r="A4" s="30"/>
      <c r="B4" s="30"/>
      <c r="C4" s="30"/>
      <c r="D4" s="30"/>
      <c r="E4" s="33"/>
      <c r="F4" s="34" t="s">
        <v>2</v>
      </c>
    </row>
    <row r="5" spans="1:6" ht="40.5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8</v>
      </c>
    </row>
    <row r="6" spans="1:6" ht="55.5" customHeight="1">
      <c r="A6" s="4">
        <v>1</v>
      </c>
      <c r="B6" s="31" t="s">
        <v>9</v>
      </c>
      <c r="C6" s="31" t="s">
        <v>10</v>
      </c>
      <c r="D6" s="32" t="s">
        <v>11</v>
      </c>
      <c r="E6" s="32" t="s">
        <v>12</v>
      </c>
      <c r="F6" s="35">
        <v>0.03</v>
      </c>
    </row>
    <row r="7" spans="1:6" ht="55.5" customHeight="1">
      <c r="A7" s="4">
        <v>2</v>
      </c>
      <c r="B7" s="31" t="s">
        <v>13</v>
      </c>
      <c r="C7" s="31" t="s">
        <v>14</v>
      </c>
      <c r="D7" s="32" t="s">
        <v>11</v>
      </c>
      <c r="E7" s="32" t="s">
        <v>15</v>
      </c>
      <c r="F7" s="35">
        <v>0.13</v>
      </c>
    </row>
    <row r="8" spans="1:6" ht="70.5" customHeight="1">
      <c r="A8" s="4">
        <v>3</v>
      </c>
      <c r="B8" s="31" t="s">
        <v>16</v>
      </c>
      <c r="C8" s="31" t="s">
        <v>17</v>
      </c>
      <c r="D8" s="32" t="s">
        <v>18</v>
      </c>
      <c r="E8" s="32" t="s">
        <v>19</v>
      </c>
      <c r="F8" s="35">
        <v>2.93</v>
      </c>
    </row>
    <row r="9" spans="1:6" ht="45" customHeight="1">
      <c r="A9" s="4">
        <v>4</v>
      </c>
      <c r="B9" s="31" t="s">
        <v>20</v>
      </c>
      <c r="C9" s="31" t="s">
        <v>21</v>
      </c>
      <c r="D9" s="32" t="s">
        <v>22</v>
      </c>
      <c r="E9" s="32" t="s">
        <v>23</v>
      </c>
      <c r="F9" s="35">
        <v>0.32</v>
      </c>
    </row>
    <row r="10" spans="1:6" ht="45" customHeight="1">
      <c r="A10" s="37" t="s">
        <v>24</v>
      </c>
      <c r="B10" s="37"/>
      <c r="C10" s="37"/>
      <c r="D10" s="37"/>
      <c r="E10" s="37"/>
      <c r="F10" s="13">
        <f>SUM(F6:F9)</f>
        <v>3.41</v>
      </c>
    </row>
  </sheetData>
  <mergeCells count="3">
    <mergeCell ref="A1:B1"/>
    <mergeCell ref="A3:F3"/>
    <mergeCell ref="A10:E10"/>
  </mergeCells>
  <phoneticPr fontId="15" type="noConversion"/>
  <conditionalFormatting sqref="C6:C9">
    <cfRule type="duplicateValues" dxfId="2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view="pageBreakPreview" zoomScaleNormal="70" zoomScaleSheetLayoutView="100" workbookViewId="0">
      <selection activeCell="L13" sqref="L13"/>
    </sheetView>
  </sheetViews>
  <sheetFormatPr defaultColWidth="9" defaultRowHeight="14.25"/>
  <cols>
    <col min="1" max="1" width="7.5" customWidth="1"/>
    <col min="2" max="2" width="12.875" customWidth="1"/>
    <col min="3" max="3" width="32.5" customWidth="1"/>
    <col min="4" max="4" width="14.625" style="19" customWidth="1"/>
    <col min="5" max="5" width="51.75" customWidth="1"/>
    <col min="6" max="6" width="11.5" style="20" customWidth="1"/>
    <col min="7" max="11" width="11.375" customWidth="1"/>
  </cols>
  <sheetData>
    <row r="1" spans="1:6" ht="20.25">
      <c r="A1" s="43" t="s">
        <v>25</v>
      </c>
      <c r="B1" s="21"/>
      <c r="C1" s="21"/>
      <c r="D1" s="22"/>
      <c r="E1" s="21"/>
      <c r="F1" s="25"/>
    </row>
    <row r="2" spans="1:6" ht="20.25">
      <c r="A2" s="43"/>
      <c r="B2" s="21"/>
      <c r="C2" s="21"/>
      <c r="D2" s="22"/>
      <c r="E2" s="21"/>
      <c r="F2" s="25"/>
    </row>
    <row r="3" spans="1:6" ht="25.5">
      <c r="A3" s="36" t="s">
        <v>26</v>
      </c>
      <c r="B3" s="36"/>
      <c r="C3" s="36"/>
      <c r="D3" s="36"/>
      <c r="E3" s="36"/>
      <c r="F3" s="38"/>
    </row>
    <row r="4" spans="1:6">
      <c r="A4" s="22"/>
      <c r="B4" s="22"/>
      <c r="C4" s="22"/>
      <c r="D4" s="22"/>
      <c r="E4" s="21"/>
      <c r="F4" s="26" t="s">
        <v>2</v>
      </c>
    </row>
    <row r="5" spans="1:6" ht="42.75">
      <c r="A5" s="23" t="s">
        <v>3</v>
      </c>
      <c r="B5" s="23" t="s">
        <v>4</v>
      </c>
      <c r="C5" s="23" t="s">
        <v>5</v>
      </c>
      <c r="D5" s="23" t="s">
        <v>27</v>
      </c>
      <c r="E5" s="23" t="s">
        <v>7</v>
      </c>
      <c r="F5" s="27" t="s">
        <v>8</v>
      </c>
    </row>
    <row r="6" spans="1:6" ht="39" customHeight="1">
      <c r="A6" s="24">
        <v>1</v>
      </c>
      <c r="B6" s="6" t="s">
        <v>28</v>
      </c>
      <c r="C6" s="6" t="s">
        <v>29</v>
      </c>
      <c r="D6" s="5" t="s">
        <v>11</v>
      </c>
      <c r="E6" s="5" t="s">
        <v>30</v>
      </c>
      <c r="F6" s="28">
        <v>0.06</v>
      </c>
    </row>
    <row r="7" spans="1:6" ht="39" customHeight="1">
      <c r="A7" s="24">
        <v>2</v>
      </c>
      <c r="B7" s="6" t="s">
        <v>31</v>
      </c>
      <c r="C7" s="6" t="s">
        <v>32</v>
      </c>
      <c r="D7" s="5" t="s">
        <v>18</v>
      </c>
      <c r="E7" s="5" t="s">
        <v>33</v>
      </c>
      <c r="F7" s="28">
        <v>0.71</v>
      </c>
    </row>
    <row r="8" spans="1:6" ht="39" customHeight="1">
      <c r="A8" s="24">
        <v>3</v>
      </c>
      <c r="B8" s="6" t="s">
        <v>34</v>
      </c>
      <c r="C8" s="6" t="s">
        <v>35</v>
      </c>
      <c r="D8" s="5" t="s">
        <v>18</v>
      </c>
      <c r="E8" s="5" t="s">
        <v>36</v>
      </c>
      <c r="F8" s="28">
        <v>0.61</v>
      </c>
    </row>
    <row r="9" spans="1:6" ht="39" customHeight="1">
      <c r="A9" s="24">
        <v>4</v>
      </c>
      <c r="B9" s="6" t="s">
        <v>37</v>
      </c>
      <c r="C9" s="6" t="s">
        <v>38</v>
      </c>
      <c r="D9" s="5" t="s">
        <v>11</v>
      </c>
      <c r="E9" s="5" t="s">
        <v>39</v>
      </c>
      <c r="F9" s="28">
        <v>0.16</v>
      </c>
    </row>
    <row r="10" spans="1:6" ht="39" customHeight="1">
      <c r="A10" s="24">
        <v>5</v>
      </c>
      <c r="B10" s="6" t="s">
        <v>40</v>
      </c>
      <c r="C10" s="6" t="s">
        <v>41</v>
      </c>
      <c r="D10" s="5" t="s">
        <v>42</v>
      </c>
      <c r="E10" s="5" t="s">
        <v>43</v>
      </c>
      <c r="F10" s="28">
        <v>0.49</v>
      </c>
    </row>
    <row r="11" spans="1:6" ht="39" customHeight="1">
      <c r="A11" s="24">
        <v>6</v>
      </c>
      <c r="B11" s="6" t="s">
        <v>44</v>
      </c>
      <c r="C11" s="6" t="s">
        <v>45</v>
      </c>
      <c r="D11" s="5" t="s">
        <v>46</v>
      </c>
      <c r="E11" s="5" t="s">
        <v>47</v>
      </c>
      <c r="F11" s="28">
        <v>0.28000000000000003</v>
      </c>
    </row>
    <row r="12" spans="1:6" ht="39" customHeight="1">
      <c r="A12" s="24">
        <v>7</v>
      </c>
      <c r="B12" s="6" t="s">
        <v>48</v>
      </c>
      <c r="C12" s="6" t="s">
        <v>49</v>
      </c>
      <c r="D12" s="5" t="s">
        <v>50</v>
      </c>
      <c r="E12" s="5" t="s">
        <v>51</v>
      </c>
      <c r="F12" s="28">
        <v>0.06</v>
      </c>
    </row>
    <row r="13" spans="1:6" ht="39" customHeight="1">
      <c r="A13" s="24">
        <v>8</v>
      </c>
      <c r="B13" s="6" t="s">
        <v>52</v>
      </c>
      <c r="C13" s="6" t="s">
        <v>53</v>
      </c>
      <c r="D13" s="5" t="s">
        <v>11</v>
      </c>
      <c r="E13" s="5" t="s">
        <v>54</v>
      </c>
      <c r="F13" s="28">
        <v>0.95</v>
      </c>
    </row>
    <row r="14" spans="1:6" ht="39" customHeight="1">
      <c r="A14" s="24">
        <v>9</v>
      </c>
      <c r="B14" s="6" t="s">
        <v>55</v>
      </c>
      <c r="C14" s="6" t="s">
        <v>56</v>
      </c>
      <c r="D14" s="5" t="s">
        <v>50</v>
      </c>
      <c r="E14" s="5" t="s">
        <v>57</v>
      </c>
      <c r="F14" s="28">
        <v>1.1100000000000001</v>
      </c>
    </row>
    <row r="15" spans="1:6" ht="39" customHeight="1">
      <c r="A15" s="37" t="s">
        <v>58</v>
      </c>
      <c r="B15" s="37"/>
      <c r="C15" s="37"/>
      <c r="D15" s="37"/>
      <c r="E15" s="37"/>
      <c r="F15" s="29">
        <f>SUM(F6:F14)</f>
        <v>4.43</v>
      </c>
    </row>
  </sheetData>
  <mergeCells count="2">
    <mergeCell ref="A3:F3"/>
    <mergeCell ref="A15:E15"/>
  </mergeCells>
  <phoneticPr fontId="15" type="noConversion"/>
  <conditionalFormatting sqref="C6:C14">
    <cfRule type="duplicateValues" dxfId="1" priority="1"/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view="pageBreakPreview" zoomScaleNormal="100" zoomScaleSheetLayoutView="100" workbookViewId="0">
      <selection activeCell="M12" sqref="M12"/>
    </sheetView>
  </sheetViews>
  <sheetFormatPr defaultColWidth="8.125" defaultRowHeight="13.5"/>
  <cols>
    <col min="1" max="1" width="5.5" style="14" customWidth="1"/>
    <col min="2" max="2" width="14.375" style="14" customWidth="1"/>
    <col min="3" max="3" width="26.125" style="14" customWidth="1"/>
    <col min="4" max="4" width="13.75" style="14" customWidth="1"/>
    <col min="5" max="5" width="34.5" style="14" customWidth="1"/>
    <col min="6" max="6" width="7.875" style="14" customWidth="1"/>
    <col min="7" max="16384" width="8.125" style="14"/>
  </cols>
  <sheetData>
    <row r="1" spans="1:6" ht="20.25">
      <c r="A1" s="44" t="s">
        <v>59</v>
      </c>
      <c r="B1" s="15"/>
      <c r="C1" s="15"/>
      <c r="D1" s="15"/>
      <c r="E1" s="15"/>
      <c r="F1" s="15"/>
    </row>
    <row r="2" spans="1:6" ht="20.25">
      <c r="A2" s="44"/>
      <c r="B2" s="15"/>
      <c r="C2" s="15"/>
      <c r="D2" s="15"/>
      <c r="E2" s="15"/>
      <c r="F2" s="15"/>
    </row>
    <row r="3" spans="1:6" ht="25.5" customHeight="1">
      <c r="A3" s="39" t="s">
        <v>60</v>
      </c>
      <c r="B3" s="39"/>
      <c r="C3" s="39"/>
      <c r="D3" s="39"/>
      <c r="E3" s="39"/>
      <c r="F3" s="39"/>
    </row>
    <row r="4" spans="1:6" ht="18" customHeight="1">
      <c r="A4" s="3"/>
      <c r="B4" s="3"/>
      <c r="C4" s="3"/>
      <c r="D4" s="3"/>
      <c r="E4" s="15"/>
      <c r="F4" s="9" t="s">
        <v>2</v>
      </c>
    </row>
    <row r="5" spans="1:6" ht="27" customHeight="1">
      <c r="A5" s="16" t="s">
        <v>3</v>
      </c>
      <c r="B5" s="16" t="s">
        <v>4</v>
      </c>
      <c r="C5" s="16" t="s">
        <v>5</v>
      </c>
      <c r="D5" s="17" t="s">
        <v>61</v>
      </c>
      <c r="E5" s="16" t="s">
        <v>7</v>
      </c>
      <c r="F5" s="17" t="s">
        <v>8</v>
      </c>
    </row>
    <row r="6" spans="1:6" ht="45" customHeight="1">
      <c r="A6" s="18">
        <v>1</v>
      </c>
      <c r="B6" s="6" t="s">
        <v>62</v>
      </c>
      <c r="C6" s="7" t="s">
        <v>63</v>
      </c>
      <c r="D6" s="7" t="s">
        <v>64</v>
      </c>
      <c r="E6" s="7" t="s">
        <v>65</v>
      </c>
      <c r="F6" s="10">
        <v>0.3</v>
      </c>
    </row>
    <row r="7" spans="1:6" ht="45" customHeight="1">
      <c r="A7" s="18">
        <v>2</v>
      </c>
      <c r="B7" s="6" t="s">
        <v>66</v>
      </c>
      <c r="C7" s="7" t="s">
        <v>67</v>
      </c>
      <c r="D7" s="7" t="s">
        <v>42</v>
      </c>
      <c r="E7" s="7" t="s">
        <v>68</v>
      </c>
      <c r="F7" s="10">
        <v>0.39029999999999998</v>
      </c>
    </row>
    <row r="8" spans="1:6" ht="45" customHeight="1">
      <c r="A8" s="18">
        <v>3</v>
      </c>
      <c r="B8" s="6" t="s">
        <v>69</v>
      </c>
      <c r="C8" s="8" t="s">
        <v>70</v>
      </c>
      <c r="D8" s="8" t="s">
        <v>42</v>
      </c>
      <c r="E8" s="8" t="s">
        <v>71</v>
      </c>
      <c r="F8" s="11">
        <v>0.27</v>
      </c>
    </row>
    <row r="9" spans="1:6" ht="45" customHeight="1">
      <c r="A9" s="18">
        <v>4</v>
      </c>
      <c r="B9" s="6" t="s">
        <v>72</v>
      </c>
      <c r="C9" s="8" t="s">
        <v>73</v>
      </c>
      <c r="D9" s="8" t="s">
        <v>74</v>
      </c>
      <c r="E9" s="8" t="s">
        <v>75</v>
      </c>
      <c r="F9" s="11">
        <v>0.182</v>
      </c>
    </row>
    <row r="10" spans="1:6" ht="62.1" customHeight="1">
      <c r="A10" s="18">
        <v>5</v>
      </c>
      <c r="B10" s="6" t="s">
        <v>76</v>
      </c>
      <c r="C10" s="8" t="s">
        <v>77</v>
      </c>
      <c r="D10" s="8" t="s">
        <v>42</v>
      </c>
      <c r="E10" s="8" t="s">
        <v>78</v>
      </c>
      <c r="F10" s="11">
        <v>0.7</v>
      </c>
    </row>
    <row r="11" spans="1:6" ht="39" customHeight="1">
      <c r="A11" s="40" t="s">
        <v>79</v>
      </c>
      <c r="B11" s="40"/>
      <c r="C11" s="40"/>
      <c r="D11" s="40"/>
      <c r="E11" s="40"/>
      <c r="F11" s="13">
        <f>SUM(F6:F10)</f>
        <v>1.8423</v>
      </c>
    </row>
    <row r="12" spans="1:6" ht="39" customHeight="1"/>
    <row r="13" spans="1:6" ht="39" customHeight="1"/>
    <row r="14" spans="1:6" ht="39" customHeight="1"/>
    <row r="15" spans="1:6" ht="39" customHeight="1"/>
    <row r="16" spans="1: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28.5" customHeight="1"/>
    <row r="31" ht="28.5" customHeight="1"/>
  </sheetData>
  <mergeCells count="2">
    <mergeCell ref="A3:F3"/>
    <mergeCell ref="A11:E11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Normal="100" zoomScaleSheetLayoutView="100" workbookViewId="0"/>
  </sheetViews>
  <sheetFormatPr defaultColWidth="8.125" defaultRowHeight="13.5"/>
  <cols>
    <col min="1" max="1" width="5.5" style="1" customWidth="1"/>
    <col min="2" max="2" width="15.5" style="1" customWidth="1"/>
    <col min="3" max="3" width="19.375" style="1" customWidth="1"/>
    <col min="4" max="4" width="14" style="1" customWidth="1"/>
    <col min="5" max="5" width="46" style="1" customWidth="1"/>
    <col min="6" max="6" width="15.125" style="1" customWidth="1"/>
    <col min="7" max="16384" width="8.125" style="1"/>
  </cols>
  <sheetData>
    <row r="1" spans="1:6" ht="20.25">
      <c r="A1" s="45" t="s">
        <v>80</v>
      </c>
      <c r="B1" s="2"/>
      <c r="C1" s="2"/>
      <c r="D1" s="2"/>
      <c r="E1" s="2"/>
      <c r="F1" s="2"/>
    </row>
    <row r="2" spans="1:6" ht="25.5" customHeight="1">
      <c r="A2" s="39" t="s">
        <v>81</v>
      </c>
      <c r="B2" s="39"/>
      <c r="C2" s="39"/>
      <c r="D2" s="39"/>
      <c r="E2" s="39"/>
      <c r="F2" s="39"/>
    </row>
    <row r="3" spans="1:6" ht="18" customHeight="1">
      <c r="A3" s="3"/>
      <c r="B3" s="3"/>
      <c r="C3" s="3"/>
      <c r="D3" s="3"/>
      <c r="E3" s="2"/>
      <c r="F3" s="9" t="s">
        <v>2</v>
      </c>
    </row>
    <row r="4" spans="1:6" ht="27" customHeight="1">
      <c r="A4" s="4" t="s">
        <v>3</v>
      </c>
      <c r="B4" s="4" t="s">
        <v>4</v>
      </c>
      <c r="C4" s="4" t="s">
        <v>5</v>
      </c>
      <c r="D4" s="5" t="s">
        <v>61</v>
      </c>
      <c r="E4" s="4" t="s">
        <v>7</v>
      </c>
      <c r="F4" s="5" t="s">
        <v>8</v>
      </c>
    </row>
    <row r="5" spans="1:6" ht="35.25" customHeight="1">
      <c r="A5" s="4">
        <v>1</v>
      </c>
      <c r="B5" s="6" t="s">
        <v>82</v>
      </c>
      <c r="C5" s="7" t="s">
        <v>83</v>
      </c>
      <c r="D5" s="7" t="s">
        <v>46</v>
      </c>
      <c r="E5" s="7" t="s">
        <v>84</v>
      </c>
      <c r="F5" s="10">
        <v>3.02</v>
      </c>
    </row>
    <row r="6" spans="1:6" ht="35.25" customHeight="1">
      <c r="A6" s="4">
        <v>2</v>
      </c>
      <c r="B6" s="6" t="s">
        <v>85</v>
      </c>
      <c r="C6" s="8" t="s">
        <v>86</v>
      </c>
      <c r="D6" s="8" t="s">
        <v>64</v>
      </c>
      <c r="E6" s="8" t="s">
        <v>87</v>
      </c>
      <c r="F6" s="11">
        <v>1.1100000000000001</v>
      </c>
    </row>
    <row r="7" spans="1:6" ht="35.25" customHeight="1">
      <c r="A7" s="4">
        <v>3</v>
      </c>
      <c r="B7" s="6" t="s">
        <v>88</v>
      </c>
      <c r="C7" s="8" t="s">
        <v>89</v>
      </c>
      <c r="D7" s="8" t="s">
        <v>64</v>
      </c>
      <c r="E7" s="12" t="s">
        <v>90</v>
      </c>
      <c r="F7" s="11">
        <v>0.99</v>
      </c>
    </row>
    <row r="8" spans="1:6" ht="35.25" customHeight="1">
      <c r="A8" s="4">
        <v>4</v>
      </c>
      <c r="B8" s="6" t="s">
        <v>91</v>
      </c>
      <c r="C8" s="8" t="s">
        <v>92</v>
      </c>
      <c r="D8" s="8" t="s">
        <v>64</v>
      </c>
      <c r="E8" s="8" t="s">
        <v>93</v>
      </c>
      <c r="F8" s="11">
        <v>0.3</v>
      </c>
    </row>
    <row r="9" spans="1:6" ht="35.25" customHeight="1">
      <c r="A9" s="4">
        <v>5</v>
      </c>
      <c r="B9" s="6" t="s">
        <v>94</v>
      </c>
      <c r="C9" s="8" t="s">
        <v>95</v>
      </c>
      <c r="D9" s="8" t="s">
        <v>64</v>
      </c>
      <c r="E9" s="8" t="s">
        <v>96</v>
      </c>
      <c r="F9" s="11">
        <v>2.83</v>
      </c>
    </row>
    <row r="10" spans="1:6" ht="35.25" customHeight="1">
      <c r="A10" s="4">
        <v>6</v>
      </c>
      <c r="B10" s="6" t="s">
        <v>97</v>
      </c>
      <c r="C10" s="5" t="s">
        <v>98</v>
      </c>
      <c r="D10" s="5" t="s">
        <v>46</v>
      </c>
      <c r="E10" s="5" t="s">
        <v>99</v>
      </c>
      <c r="F10" s="10">
        <v>0.67</v>
      </c>
    </row>
    <row r="11" spans="1:6" ht="35.25" customHeight="1">
      <c r="A11" s="4">
        <v>7</v>
      </c>
      <c r="B11" s="6" t="s">
        <v>100</v>
      </c>
      <c r="C11" s="5" t="s">
        <v>101</v>
      </c>
      <c r="D11" s="5" t="s">
        <v>64</v>
      </c>
      <c r="E11" s="5" t="s">
        <v>102</v>
      </c>
      <c r="F11" s="10">
        <v>2.0299999999999998</v>
      </c>
    </row>
    <row r="12" spans="1:6" ht="35.25" customHeight="1">
      <c r="A12" s="4">
        <v>8</v>
      </c>
      <c r="B12" s="6" t="s">
        <v>103</v>
      </c>
      <c r="C12" s="5" t="s">
        <v>104</v>
      </c>
      <c r="D12" s="5" t="s">
        <v>105</v>
      </c>
      <c r="E12" s="5" t="s">
        <v>106</v>
      </c>
      <c r="F12" s="10">
        <v>0.09</v>
      </c>
    </row>
    <row r="13" spans="1:6" ht="35.25" customHeight="1">
      <c r="A13" s="4">
        <v>9</v>
      </c>
      <c r="B13" s="6" t="s">
        <v>107</v>
      </c>
      <c r="C13" s="5" t="s">
        <v>108</v>
      </c>
      <c r="D13" s="5" t="s">
        <v>46</v>
      </c>
      <c r="E13" s="5" t="s">
        <v>109</v>
      </c>
      <c r="F13" s="10">
        <v>2.38</v>
      </c>
    </row>
    <row r="14" spans="1:6" ht="35.25" customHeight="1">
      <c r="A14" s="4">
        <v>10</v>
      </c>
      <c r="B14" s="6" t="s">
        <v>110</v>
      </c>
      <c r="C14" s="5" t="s">
        <v>111</v>
      </c>
      <c r="D14" s="5" t="s">
        <v>46</v>
      </c>
      <c r="E14" s="5" t="s">
        <v>112</v>
      </c>
      <c r="F14" s="10">
        <v>1.1499999999999999</v>
      </c>
    </row>
    <row r="15" spans="1:6" ht="39" customHeight="1">
      <c r="A15" s="40" t="s">
        <v>113</v>
      </c>
      <c r="B15" s="40"/>
      <c r="C15" s="40"/>
      <c r="D15" s="40"/>
      <c r="E15" s="40"/>
      <c r="F15" s="13">
        <f>SUM(F5:F14)</f>
        <v>14.57</v>
      </c>
    </row>
    <row r="16" spans="1: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33" ht="39" customHeight="1"/>
    <row r="34" ht="28.5" customHeight="1"/>
    <row r="35" ht="28.5" customHeight="1"/>
  </sheetData>
  <mergeCells count="2">
    <mergeCell ref="A2:F2"/>
    <mergeCell ref="A15:E15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</cp:lastModifiedBy>
  <cp:lastPrinted>2023-06-27T00:25:04Z</cp:lastPrinted>
  <dcterms:created xsi:type="dcterms:W3CDTF">2017-03-01T14:45:00Z</dcterms:created>
  <dcterms:modified xsi:type="dcterms:W3CDTF">2023-06-27T00:25:09Z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