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申报名额" sheetId="1" r:id="rId1"/>
  </sheets>
  <definedNames>
    <definedName name="_xlnm._FilterDatabase" localSheetId="0" hidden="1">申报名额!$A$4:$J$115</definedName>
  </definedNames>
  <calcPr calcId="144525"/>
</workbook>
</file>

<file path=xl/sharedStrings.xml><?xml version="1.0" encoding="utf-8"?>
<sst xmlns="http://schemas.openxmlformats.org/spreadsheetml/2006/main" count="143" uniqueCount="123">
  <si>
    <t>附件</t>
  </si>
  <si>
    <t>2022年度上海市卫生健康委员会卫生行业临床研究专项申报名额</t>
  </si>
  <si>
    <t>基数</t>
  </si>
  <si>
    <t>申报名额</t>
  </si>
  <si>
    <t>序号</t>
  </si>
  <si>
    <t>医院</t>
  </si>
  <si>
    <t>面上</t>
  </si>
  <si>
    <t>青年</t>
  </si>
  <si>
    <t>合计</t>
  </si>
  <si>
    <t>2017年、2018年立项项目平均验收完成率</t>
  </si>
  <si>
    <t>名额  增减</t>
  </si>
  <si>
    <t>复旦大学附属中山医院</t>
  </si>
  <si>
    <t>上海中医药大学附属龙华医院</t>
  </si>
  <si>
    <t>上海交通大学医学院附属新华医院</t>
  </si>
  <si>
    <t>上海市第十人民医院</t>
  </si>
  <si>
    <t>上海中医药大学附属曙光医院</t>
  </si>
  <si>
    <t>华东医院</t>
  </si>
  <si>
    <t>复旦大学附属肿瘤医院</t>
  </si>
  <si>
    <t>上海市第一人民医院</t>
  </si>
  <si>
    <t>上海交通大学医学院附属第九人民医院</t>
  </si>
  <si>
    <t>上海交通大学医学院附属瑞金医院</t>
  </si>
  <si>
    <t>上海市第六人民医院</t>
  </si>
  <si>
    <t>上海中医药大学附属岳阳中西医结合医院</t>
  </si>
  <si>
    <t>上海交通大学医学院附属仁济医院</t>
  </si>
  <si>
    <t>海军军医大学第三附属医院</t>
  </si>
  <si>
    <t>海军军医大学第一附属医院</t>
  </si>
  <si>
    <t>复旦大学附属华山医院</t>
  </si>
  <si>
    <t>海军军医大学第二附属医院</t>
  </si>
  <si>
    <t>上海市同济医院</t>
  </si>
  <si>
    <t>上海市东方医院</t>
  </si>
  <si>
    <t>复旦大学</t>
  </si>
  <si>
    <t>上海市公共卫生临床中心</t>
  </si>
  <si>
    <t>上海中医药大学</t>
  </si>
  <si>
    <t>青浦区卫生健康委员会</t>
  </si>
  <si>
    <t>上海市胸科医院</t>
  </si>
  <si>
    <t>上海市第一妇婴保健院</t>
  </si>
  <si>
    <t>浦东新区卫生健康委员会</t>
  </si>
  <si>
    <t>上海市精神卫生中心</t>
  </si>
  <si>
    <t>同济大学</t>
  </si>
  <si>
    <t>嘉定区卫生健康委员会</t>
  </si>
  <si>
    <t>上海交通大学医学院</t>
  </si>
  <si>
    <t>闵行区卫生健康委员会</t>
  </si>
  <si>
    <t>上海市肺科医院</t>
  </si>
  <si>
    <t>崇明区卫生健康委员会</t>
  </si>
  <si>
    <t>复旦大学附属妇产科医院</t>
  </si>
  <si>
    <t>上海市闵行区中心医院</t>
  </si>
  <si>
    <t>——</t>
  </si>
  <si>
    <t>上海市同仁医院</t>
  </si>
  <si>
    <t>宝山区卫生健康委员会</t>
  </si>
  <si>
    <t>长宁区卫生健康委员会</t>
  </si>
  <si>
    <t>复旦大学附属儿科医院</t>
  </si>
  <si>
    <t>松江区卫生健康委员会</t>
  </si>
  <si>
    <t>上海市社会医疗机构协会</t>
  </si>
  <si>
    <t>静安区卫生健康委员会</t>
  </si>
  <si>
    <t>复旦大学附属眼耳鼻喉科医院</t>
  </si>
  <si>
    <t>上海交通大学医学院附属上海儿童医学中心</t>
  </si>
  <si>
    <t>黄浦区卫生健康委员会</t>
  </si>
  <si>
    <t>金山区卫生健康委员会</t>
  </si>
  <si>
    <t>徐汇区卫生健康委员会</t>
  </si>
  <si>
    <t>上海市疾病预防控制中心</t>
  </si>
  <si>
    <t>上海市儿童医院</t>
  </si>
  <si>
    <t>奉贤区卫生健康委员会</t>
  </si>
  <si>
    <t>虹口区卫生健康委员会</t>
  </si>
  <si>
    <t>中国福利会国际和平妇幼保健院</t>
  </si>
  <si>
    <t>上海市中医医院</t>
  </si>
  <si>
    <t>杨浦区卫生健康委员会</t>
  </si>
  <si>
    <t>普陀区卫生健康委员会</t>
  </si>
  <si>
    <t>上海健康医学院</t>
  </si>
  <si>
    <t>海军军医大学</t>
  </si>
  <si>
    <t>上海市皮肤病医院</t>
  </si>
  <si>
    <t>上海市普陀区中心医院</t>
  </si>
  <si>
    <t>上海市质子重离子临床技术研发中心</t>
  </si>
  <si>
    <t>上海市宝山区中西医结合医院</t>
  </si>
  <si>
    <t>同济大学附属口腔医院</t>
  </si>
  <si>
    <t>上海市第五人民医院</t>
  </si>
  <si>
    <t>上海市口腔医院</t>
  </si>
  <si>
    <t>上海市杨浦区中心医院</t>
  </si>
  <si>
    <t>上海市光华中西医结合医院</t>
  </si>
  <si>
    <t>复旦大学附属中山医院青浦分院</t>
  </si>
  <si>
    <t>上海交通大学医学院附属新华医院崇明分院</t>
  </si>
  <si>
    <t>上海市静安区中心医院</t>
  </si>
  <si>
    <t>上海市浦东新区公利医院</t>
  </si>
  <si>
    <t>上海市浦东新区人民医院</t>
  </si>
  <si>
    <t>上海市浦东新区周浦医院</t>
  </si>
  <si>
    <t>上海市浦东医院</t>
  </si>
  <si>
    <t>上海市松江区中心医院</t>
  </si>
  <si>
    <t>上海市徐汇区中心医院</t>
  </si>
  <si>
    <t>上海市第七人民医院</t>
  </si>
  <si>
    <t>上海市眼病防治中心</t>
  </si>
  <si>
    <t>复旦大学附属金山医院</t>
  </si>
  <si>
    <t>华东疗养院</t>
  </si>
  <si>
    <t>上海市中西医结合医院</t>
  </si>
  <si>
    <t>上海市奉贤区中心医院</t>
  </si>
  <si>
    <t>同济大学附属养志康复医院</t>
  </si>
  <si>
    <t>上海市健康促进中心</t>
  </si>
  <si>
    <t>上海市中医文献馆</t>
  </si>
  <si>
    <t>上海市卫生和健康发展研究中心</t>
  </si>
  <si>
    <t>上海市临床检验中心</t>
  </si>
  <si>
    <t>上海市预防医学研究院</t>
  </si>
  <si>
    <t>上海市血液中心</t>
  </si>
  <si>
    <t>中国疾病预防控制中心寄生虫病预防控制所</t>
  </si>
  <si>
    <t>上海市化工职业病防治院</t>
  </si>
  <si>
    <t>上海市老龄事业发展促进中心</t>
  </si>
  <si>
    <t>上海市重大传染病和生物安全研究院</t>
  </si>
  <si>
    <t>上海市卫生健康委员会监督所</t>
  </si>
  <si>
    <t>上海市妇幼保健中心</t>
  </si>
  <si>
    <t>上海市医事团体联合管理办公室</t>
  </si>
  <si>
    <t>上海市卫生健康信息中心</t>
  </si>
  <si>
    <t>上海市医疗急救中心</t>
  </si>
  <si>
    <t>上海市儿科医学研究所</t>
  </si>
  <si>
    <t>上海市伤骨科研究所</t>
  </si>
  <si>
    <t>上海市影像医学研究所</t>
  </si>
  <si>
    <t>上海市针灸经络研究所</t>
  </si>
  <si>
    <t>上海市中医老年医学研究所</t>
  </si>
  <si>
    <t>上海市生物医药技术研究院</t>
  </si>
  <si>
    <t>上海市内分泌代谢病研究所</t>
  </si>
  <si>
    <t>海军特色医学中心</t>
  </si>
  <si>
    <t>海军医学研究所</t>
  </si>
  <si>
    <t>上海市高血压研究所</t>
  </si>
  <si>
    <t>上海市肿瘤研究所</t>
  </si>
  <si>
    <t>上海市免疫学研究所</t>
  </si>
  <si>
    <t>上海市气功研究所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</si>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</sst>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黑体"/>
      <charset val="134"/>
    </font>
    <font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28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5" fillId="27" borderId="13" applyNumberForma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8" fillId="17" borderId="13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3" fillId="9" borderId="9" applyNumberFormat="false" applyAlignment="false" applyProtection="false">
      <alignment vertical="center"/>
    </xf>
    <xf numFmtId="0" fontId="17" fillId="17" borderId="12" applyNumberFormat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6" borderId="8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5" xfId="0" applyNumberFormat="true" applyFont="true" applyFill="true" applyBorder="true" applyAlignment="true">
      <alignment horizontal="center" vertical="center" wrapText="true"/>
    </xf>
    <xf numFmtId="10" fontId="7" fillId="0" borderId="1" xfId="9" applyNumberFormat="true" applyFont="true" applyFill="true" applyBorder="true" applyAlignment="true">
      <alignment horizontal="center" vertical="center"/>
    </xf>
    <xf numFmtId="0" fontId="7" fillId="0" borderId="1" xfId="9" applyNumberFormat="true" applyFont="true" applyFill="true" applyBorder="true" applyAlignment="true" applyProtection="true">
      <alignment horizontal="center" vertical="center"/>
    </xf>
    <xf numFmtId="0" fontId="7" fillId="0" borderId="5" xfId="0" applyNumberFormat="true" applyFont="true" applyFill="true" applyBorder="true" applyAlignment="true">
      <alignment horizontal="center" vertical="center"/>
    </xf>
    <xf numFmtId="0" fontId="7" fillId="0" borderId="1" xfId="9" applyNumberFormat="true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abSelected="1" workbookViewId="0">
      <selection activeCell="A81" sqref="A81:A114"/>
    </sheetView>
  </sheetViews>
  <sheetFormatPr defaultColWidth="9" defaultRowHeight="13.5"/>
  <cols>
    <col min="1" max="1" width="6.88333333333333" style="3" customWidth="true"/>
    <col min="2" max="2" width="37.1083333333333" style="3" customWidth="true"/>
    <col min="3" max="3" width="5.55833333333333" style="3" customWidth="true"/>
    <col min="4" max="4" width="5.66666666666667" style="3" customWidth="true"/>
    <col min="5" max="5" width="5.33333333333333" style="3" customWidth="true"/>
    <col min="6" max="6" width="12.775" style="3" customWidth="true"/>
    <col min="7" max="7" width="7.775" style="4" customWidth="true"/>
    <col min="8" max="8" width="5.33333333333333" style="3" customWidth="true"/>
    <col min="9" max="9" width="5.44166666666667" style="3" customWidth="true"/>
    <col min="10" max="10" width="6" style="3" customWidth="true"/>
    <col min="11" max="16384" width="9" style="3"/>
  </cols>
  <sheetData>
    <row r="1" ht="18.75" spans="1:1">
      <c r="A1" s="5" t="s">
        <v>0</v>
      </c>
    </row>
    <row r="2" ht="34.05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spans="1:10">
      <c r="A3" s="7"/>
      <c r="B3" s="8"/>
      <c r="C3" s="9" t="s">
        <v>2</v>
      </c>
      <c r="D3" s="10"/>
      <c r="E3" s="15"/>
      <c r="F3" s="8"/>
      <c r="G3" s="8"/>
      <c r="H3" s="9" t="s">
        <v>3</v>
      </c>
      <c r="I3" s="10"/>
      <c r="J3" s="15"/>
    </row>
    <row r="4" ht="40.5" spans="1:10">
      <c r="A4" s="11" t="s">
        <v>4</v>
      </c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6" t="s">
        <v>10</v>
      </c>
      <c r="H4" s="17" t="s">
        <v>6</v>
      </c>
      <c r="I4" s="24" t="s">
        <v>7</v>
      </c>
      <c r="J4" s="25" t="s">
        <v>8</v>
      </c>
    </row>
    <row r="5" spans="1:10">
      <c r="A5" s="13">
        <v>1</v>
      </c>
      <c r="B5" s="14" t="s">
        <v>11</v>
      </c>
      <c r="C5" s="14">
        <v>7</v>
      </c>
      <c r="D5" s="14">
        <v>7</v>
      </c>
      <c r="E5" s="14">
        <f>C5+D5</f>
        <v>14</v>
      </c>
      <c r="F5" s="18">
        <v>1</v>
      </c>
      <c r="G5" s="19">
        <v>2</v>
      </c>
      <c r="H5" s="20">
        <f>C5+1</f>
        <v>8</v>
      </c>
      <c r="I5" s="20">
        <f>D5+1</f>
        <v>8</v>
      </c>
      <c r="J5" s="13">
        <f t="shared" ref="J5:J68" si="0">H5+I5</f>
        <v>16</v>
      </c>
    </row>
    <row r="6" spans="1:10">
      <c r="A6" s="13">
        <v>2</v>
      </c>
      <c r="B6" s="14" t="s">
        <v>12</v>
      </c>
      <c r="C6" s="14">
        <v>7</v>
      </c>
      <c r="D6" s="14">
        <v>7</v>
      </c>
      <c r="E6" s="14">
        <f t="shared" ref="E6:E37" si="1">C6+D6</f>
        <v>14</v>
      </c>
      <c r="F6" s="18">
        <v>1</v>
      </c>
      <c r="G6" s="19">
        <v>2</v>
      </c>
      <c r="H6" s="20">
        <f>C6+1</f>
        <v>8</v>
      </c>
      <c r="I6" s="20">
        <f>D6+1</f>
        <v>8</v>
      </c>
      <c r="J6" s="13">
        <f t="shared" si="0"/>
        <v>16</v>
      </c>
    </row>
    <row r="7" spans="1:10">
      <c r="A7" s="13">
        <v>3</v>
      </c>
      <c r="B7" s="14" t="s">
        <v>13</v>
      </c>
      <c r="C7" s="14">
        <v>7</v>
      </c>
      <c r="D7" s="14">
        <v>7</v>
      </c>
      <c r="E7" s="14">
        <f t="shared" si="1"/>
        <v>14</v>
      </c>
      <c r="F7" s="18">
        <v>0.933333333333333</v>
      </c>
      <c r="G7" s="21">
        <v>0</v>
      </c>
      <c r="H7" s="22">
        <v>7</v>
      </c>
      <c r="I7" s="22">
        <v>7</v>
      </c>
      <c r="J7" s="13">
        <f t="shared" si="0"/>
        <v>14</v>
      </c>
    </row>
    <row r="8" spans="1:10">
      <c r="A8" s="13">
        <v>4</v>
      </c>
      <c r="B8" s="14" t="s">
        <v>14</v>
      </c>
      <c r="C8" s="14">
        <v>7</v>
      </c>
      <c r="D8" s="14">
        <v>7</v>
      </c>
      <c r="E8" s="14">
        <f t="shared" si="1"/>
        <v>14</v>
      </c>
      <c r="F8" s="18">
        <v>0.909090909090909</v>
      </c>
      <c r="G8" s="21">
        <v>0</v>
      </c>
      <c r="H8" s="22">
        <v>7</v>
      </c>
      <c r="I8" s="22">
        <v>7</v>
      </c>
      <c r="J8" s="13">
        <f t="shared" si="0"/>
        <v>14</v>
      </c>
    </row>
    <row r="9" spans="1:10">
      <c r="A9" s="13">
        <v>5</v>
      </c>
      <c r="B9" s="14" t="s">
        <v>15</v>
      </c>
      <c r="C9" s="14">
        <v>7</v>
      </c>
      <c r="D9" s="14">
        <v>7</v>
      </c>
      <c r="E9" s="14">
        <f t="shared" si="1"/>
        <v>14</v>
      </c>
      <c r="F9" s="18">
        <v>0.882352941176471</v>
      </c>
      <c r="G9" s="21">
        <v>0</v>
      </c>
      <c r="H9" s="22">
        <v>7</v>
      </c>
      <c r="I9" s="22">
        <v>7</v>
      </c>
      <c r="J9" s="13">
        <f t="shared" si="0"/>
        <v>14</v>
      </c>
    </row>
    <row r="10" spans="1:10">
      <c r="A10" s="13">
        <v>6</v>
      </c>
      <c r="B10" s="14" t="s">
        <v>16</v>
      </c>
      <c r="C10" s="14">
        <v>7</v>
      </c>
      <c r="D10" s="14">
        <v>7</v>
      </c>
      <c r="E10" s="14">
        <f t="shared" si="1"/>
        <v>14</v>
      </c>
      <c r="F10" s="18">
        <v>0.866666666666667</v>
      </c>
      <c r="G10" s="21">
        <v>0</v>
      </c>
      <c r="H10" s="22">
        <v>7</v>
      </c>
      <c r="I10" s="22">
        <v>7</v>
      </c>
      <c r="J10" s="13">
        <f t="shared" si="0"/>
        <v>14</v>
      </c>
    </row>
    <row r="11" spans="1:10">
      <c r="A11" s="13">
        <v>7</v>
      </c>
      <c r="B11" s="14" t="s">
        <v>17</v>
      </c>
      <c r="C11" s="14">
        <v>7</v>
      </c>
      <c r="D11" s="14">
        <v>7</v>
      </c>
      <c r="E11" s="14">
        <f t="shared" si="1"/>
        <v>14</v>
      </c>
      <c r="F11" s="18">
        <v>0.857142857142857</v>
      </c>
      <c r="G11" s="21">
        <v>0</v>
      </c>
      <c r="H11" s="22">
        <v>7</v>
      </c>
      <c r="I11" s="22">
        <v>7</v>
      </c>
      <c r="J11" s="13">
        <f t="shared" si="0"/>
        <v>14</v>
      </c>
    </row>
    <row r="12" spans="1:10">
      <c r="A12" s="13">
        <v>8</v>
      </c>
      <c r="B12" s="14" t="s">
        <v>18</v>
      </c>
      <c r="C12" s="14">
        <v>7</v>
      </c>
      <c r="D12" s="14">
        <v>7</v>
      </c>
      <c r="E12" s="14">
        <f t="shared" si="1"/>
        <v>14</v>
      </c>
      <c r="F12" s="18">
        <v>0.846153846153846</v>
      </c>
      <c r="G12" s="21">
        <v>0</v>
      </c>
      <c r="H12" s="22">
        <v>7</v>
      </c>
      <c r="I12" s="22">
        <v>7</v>
      </c>
      <c r="J12" s="13">
        <f t="shared" si="0"/>
        <v>14</v>
      </c>
    </row>
    <row r="13" spans="1:10">
      <c r="A13" s="13">
        <v>9</v>
      </c>
      <c r="B13" s="14" t="s">
        <v>19</v>
      </c>
      <c r="C13" s="14">
        <v>7</v>
      </c>
      <c r="D13" s="14">
        <v>7</v>
      </c>
      <c r="E13" s="14">
        <f t="shared" si="1"/>
        <v>14</v>
      </c>
      <c r="F13" s="18">
        <v>0.842105263157895</v>
      </c>
      <c r="G13" s="21">
        <v>0</v>
      </c>
      <c r="H13" s="22">
        <v>7</v>
      </c>
      <c r="I13" s="22">
        <v>7</v>
      </c>
      <c r="J13" s="13">
        <f t="shared" si="0"/>
        <v>14</v>
      </c>
    </row>
    <row r="14" spans="1:10">
      <c r="A14" s="13">
        <v>10</v>
      </c>
      <c r="B14" s="14" t="s">
        <v>20</v>
      </c>
      <c r="C14" s="14">
        <v>7</v>
      </c>
      <c r="D14" s="14">
        <v>7</v>
      </c>
      <c r="E14" s="14">
        <f t="shared" si="1"/>
        <v>14</v>
      </c>
      <c r="F14" s="18">
        <v>0.833333333333333</v>
      </c>
      <c r="G14" s="21">
        <v>0</v>
      </c>
      <c r="H14" s="22">
        <v>7</v>
      </c>
      <c r="I14" s="22">
        <v>7</v>
      </c>
      <c r="J14" s="13">
        <f t="shared" si="0"/>
        <v>14</v>
      </c>
    </row>
    <row r="15" spans="1:10">
      <c r="A15" s="13">
        <v>11</v>
      </c>
      <c r="B15" s="14" t="s">
        <v>21</v>
      </c>
      <c r="C15" s="14">
        <v>7</v>
      </c>
      <c r="D15" s="14">
        <v>7</v>
      </c>
      <c r="E15" s="14">
        <f t="shared" si="1"/>
        <v>14</v>
      </c>
      <c r="F15" s="18">
        <v>0.833333333333333</v>
      </c>
      <c r="G15" s="21">
        <v>0</v>
      </c>
      <c r="H15" s="22">
        <v>7</v>
      </c>
      <c r="I15" s="22">
        <v>7</v>
      </c>
      <c r="J15" s="13">
        <f t="shared" si="0"/>
        <v>14</v>
      </c>
    </row>
    <row r="16" spans="1:10">
      <c r="A16" s="13">
        <v>12</v>
      </c>
      <c r="B16" s="14" t="s">
        <v>22</v>
      </c>
      <c r="C16" s="14">
        <v>7</v>
      </c>
      <c r="D16" s="14">
        <v>7</v>
      </c>
      <c r="E16" s="14">
        <f t="shared" si="1"/>
        <v>14</v>
      </c>
      <c r="F16" s="18">
        <v>0.818181818181818</v>
      </c>
      <c r="G16" s="21">
        <v>0</v>
      </c>
      <c r="H16" s="22">
        <v>7</v>
      </c>
      <c r="I16" s="22">
        <v>7</v>
      </c>
      <c r="J16" s="13">
        <f t="shared" si="0"/>
        <v>14</v>
      </c>
    </row>
    <row r="17" spans="1:10">
      <c r="A17" s="13">
        <v>13</v>
      </c>
      <c r="B17" s="14" t="s">
        <v>23</v>
      </c>
      <c r="C17" s="14">
        <v>7</v>
      </c>
      <c r="D17" s="14">
        <v>7</v>
      </c>
      <c r="E17" s="14">
        <f t="shared" si="1"/>
        <v>14</v>
      </c>
      <c r="F17" s="18">
        <v>0.766666666666667</v>
      </c>
      <c r="G17" s="21">
        <v>-2</v>
      </c>
      <c r="H17" s="20">
        <f t="shared" ref="H17:H23" si="2">C17-1</f>
        <v>6</v>
      </c>
      <c r="I17" s="20">
        <f t="shared" ref="I17:I23" si="3">D17-1</f>
        <v>6</v>
      </c>
      <c r="J17" s="13">
        <f t="shared" si="0"/>
        <v>12</v>
      </c>
    </row>
    <row r="18" spans="1:10">
      <c r="A18" s="13">
        <v>14</v>
      </c>
      <c r="B18" s="14" t="s">
        <v>24</v>
      </c>
      <c r="C18" s="14">
        <v>7</v>
      </c>
      <c r="D18" s="14">
        <v>7</v>
      </c>
      <c r="E18" s="14">
        <f t="shared" si="1"/>
        <v>14</v>
      </c>
      <c r="F18" s="18">
        <v>0.727272727272727</v>
      </c>
      <c r="G18" s="21">
        <v>-2</v>
      </c>
      <c r="H18" s="20">
        <f t="shared" si="2"/>
        <v>6</v>
      </c>
      <c r="I18" s="20">
        <f t="shared" si="3"/>
        <v>6</v>
      </c>
      <c r="J18" s="13">
        <f t="shared" si="0"/>
        <v>12</v>
      </c>
    </row>
    <row r="19" spans="1:10">
      <c r="A19" s="13">
        <v>15</v>
      </c>
      <c r="B19" s="14" t="s">
        <v>25</v>
      </c>
      <c r="C19" s="14">
        <v>7</v>
      </c>
      <c r="D19" s="14">
        <v>7</v>
      </c>
      <c r="E19" s="14">
        <f t="shared" si="1"/>
        <v>14</v>
      </c>
      <c r="F19" s="18">
        <v>0.705882352941177</v>
      </c>
      <c r="G19" s="21">
        <v>-2</v>
      </c>
      <c r="H19" s="20">
        <f t="shared" si="2"/>
        <v>6</v>
      </c>
      <c r="I19" s="20">
        <f t="shared" si="3"/>
        <v>6</v>
      </c>
      <c r="J19" s="13">
        <f t="shared" si="0"/>
        <v>12</v>
      </c>
    </row>
    <row r="20" spans="1:10">
      <c r="A20" s="13">
        <v>16</v>
      </c>
      <c r="B20" s="14" t="s">
        <v>26</v>
      </c>
      <c r="C20" s="14">
        <v>7</v>
      </c>
      <c r="D20" s="14">
        <v>7</v>
      </c>
      <c r="E20" s="14">
        <f t="shared" si="1"/>
        <v>14</v>
      </c>
      <c r="F20" s="18">
        <v>0.689655172413793</v>
      </c>
      <c r="G20" s="21">
        <v>-2</v>
      </c>
      <c r="H20" s="23">
        <f t="shared" si="2"/>
        <v>6</v>
      </c>
      <c r="I20" s="23">
        <f t="shared" si="3"/>
        <v>6</v>
      </c>
      <c r="J20" s="13">
        <f t="shared" si="0"/>
        <v>12</v>
      </c>
    </row>
    <row r="21" spans="1:10">
      <c r="A21" s="13">
        <v>17</v>
      </c>
      <c r="B21" s="14" t="s">
        <v>27</v>
      </c>
      <c r="C21" s="14">
        <v>7</v>
      </c>
      <c r="D21" s="14">
        <v>7</v>
      </c>
      <c r="E21" s="14">
        <f t="shared" si="1"/>
        <v>14</v>
      </c>
      <c r="F21" s="18">
        <v>0.588235294117647</v>
      </c>
      <c r="G21" s="21">
        <v>-2</v>
      </c>
      <c r="H21" s="23">
        <f t="shared" si="2"/>
        <v>6</v>
      </c>
      <c r="I21" s="23">
        <f t="shared" si="3"/>
        <v>6</v>
      </c>
      <c r="J21" s="13">
        <f t="shared" si="0"/>
        <v>12</v>
      </c>
    </row>
    <row r="22" spans="1:10">
      <c r="A22" s="13">
        <v>18</v>
      </c>
      <c r="B22" s="14" t="s">
        <v>28</v>
      </c>
      <c r="C22" s="14">
        <v>7</v>
      </c>
      <c r="D22" s="14">
        <v>7</v>
      </c>
      <c r="E22" s="14">
        <f t="shared" si="1"/>
        <v>14</v>
      </c>
      <c r="F22" s="18">
        <v>0.578947368421053</v>
      </c>
      <c r="G22" s="21">
        <v>-2</v>
      </c>
      <c r="H22" s="23">
        <f t="shared" si="2"/>
        <v>6</v>
      </c>
      <c r="I22" s="23">
        <f t="shared" si="3"/>
        <v>6</v>
      </c>
      <c r="J22" s="13">
        <f t="shared" si="0"/>
        <v>12</v>
      </c>
    </row>
    <row r="23" spans="1:10">
      <c r="A23" s="13">
        <v>19</v>
      </c>
      <c r="B23" s="14" t="s">
        <v>29</v>
      </c>
      <c r="C23" s="14">
        <v>7</v>
      </c>
      <c r="D23" s="14">
        <v>7</v>
      </c>
      <c r="E23" s="14">
        <f t="shared" si="1"/>
        <v>14</v>
      </c>
      <c r="F23" s="18">
        <v>0.555555555555556</v>
      </c>
      <c r="G23" s="21">
        <v>-2</v>
      </c>
      <c r="H23" s="23">
        <f t="shared" si="2"/>
        <v>6</v>
      </c>
      <c r="I23" s="23">
        <f t="shared" si="3"/>
        <v>6</v>
      </c>
      <c r="J23" s="13">
        <f t="shared" si="0"/>
        <v>12</v>
      </c>
    </row>
    <row r="24" spans="1:10">
      <c r="A24" s="13">
        <v>20</v>
      </c>
      <c r="B24" s="14" t="s">
        <v>30</v>
      </c>
      <c r="C24" s="14">
        <v>5</v>
      </c>
      <c r="D24" s="14">
        <v>5</v>
      </c>
      <c r="E24" s="14">
        <f t="shared" si="1"/>
        <v>10</v>
      </c>
      <c r="F24" s="18">
        <v>1</v>
      </c>
      <c r="G24" s="19">
        <v>2</v>
      </c>
      <c r="H24" s="23">
        <f t="shared" ref="H24:I26" si="4">C24+1</f>
        <v>6</v>
      </c>
      <c r="I24" s="23">
        <f t="shared" si="4"/>
        <v>6</v>
      </c>
      <c r="J24" s="13">
        <f t="shared" si="0"/>
        <v>12</v>
      </c>
    </row>
    <row r="25" spans="1:10">
      <c r="A25" s="13">
        <v>21</v>
      </c>
      <c r="B25" s="14" t="s">
        <v>31</v>
      </c>
      <c r="C25" s="14">
        <v>5</v>
      </c>
      <c r="D25" s="14">
        <v>5</v>
      </c>
      <c r="E25" s="14">
        <f t="shared" si="1"/>
        <v>10</v>
      </c>
      <c r="F25" s="18">
        <v>1</v>
      </c>
      <c r="G25" s="19">
        <v>2</v>
      </c>
      <c r="H25" s="23">
        <f t="shared" si="4"/>
        <v>6</v>
      </c>
      <c r="I25" s="23">
        <f t="shared" si="4"/>
        <v>6</v>
      </c>
      <c r="J25" s="13">
        <f t="shared" si="0"/>
        <v>12</v>
      </c>
    </row>
    <row r="26" spans="1:10">
      <c r="A26" s="13">
        <v>22</v>
      </c>
      <c r="B26" s="14" t="s">
        <v>32</v>
      </c>
      <c r="C26" s="14">
        <v>5</v>
      </c>
      <c r="D26" s="14">
        <v>5</v>
      </c>
      <c r="E26" s="14">
        <f t="shared" si="1"/>
        <v>10</v>
      </c>
      <c r="F26" s="18">
        <v>1</v>
      </c>
      <c r="G26" s="19">
        <v>2</v>
      </c>
      <c r="H26" s="23">
        <f t="shared" si="4"/>
        <v>6</v>
      </c>
      <c r="I26" s="23">
        <f t="shared" si="4"/>
        <v>6</v>
      </c>
      <c r="J26" s="13">
        <f t="shared" si="0"/>
        <v>12</v>
      </c>
    </row>
    <row r="27" spans="1:10">
      <c r="A27" s="13">
        <v>23</v>
      </c>
      <c r="B27" s="14" t="s">
        <v>33</v>
      </c>
      <c r="C27" s="14">
        <v>5</v>
      </c>
      <c r="D27" s="14">
        <v>5</v>
      </c>
      <c r="E27" s="14">
        <f t="shared" si="1"/>
        <v>10</v>
      </c>
      <c r="F27" s="18">
        <v>0.909090909090909</v>
      </c>
      <c r="G27" s="21">
        <v>0</v>
      </c>
      <c r="H27" s="14">
        <v>5</v>
      </c>
      <c r="I27" s="14">
        <v>5</v>
      </c>
      <c r="J27" s="13">
        <f t="shared" si="0"/>
        <v>10</v>
      </c>
    </row>
    <row r="28" spans="1:10">
      <c r="A28" s="13">
        <v>24</v>
      </c>
      <c r="B28" s="14" t="s">
        <v>34</v>
      </c>
      <c r="C28" s="14">
        <v>5</v>
      </c>
      <c r="D28" s="14">
        <v>5</v>
      </c>
      <c r="E28" s="14">
        <f t="shared" si="1"/>
        <v>10</v>
      </c>
      <c r="F28" s="18">
        <v>0.9</v>
      </c>
      <c r="G28" s="21">
        <v>0</v>
      </c>
      <c r="H28" s="14">
        <v>5</v>
      </c>
      <c r="I28" s="14">
        <v>5</v>
      </c>
      <c r="J28" s="13">
        <f t="shared" si="0"/>
        <v>10</v>
      </c>
    </row>
    <row r="29" spans="1:10">
      <c r="A29" s="13">
        <v>25</v>
      </c>
      <c r="B29" s="14" t="s">
        <v>35</v>
      </c>
      <c r="C29" s="14">
        <v>5</v>
      </c>
      <c r="D29" s="14">
        <v>5</v>
      </c>
      <c r="E29" s="14">
        <f t="shared" si="1"/>
        <v>10</v>
      </c>
      <c r="F29" s="18">
        <v>0.888888888888889</v>
      </c>
      <c r="G29" s="21">
        <v>0</v>
      </c>
      <c r="H29" s="14">
        <v>5</v>
      </c>
      <c r="I29" s="14">
        <v>5</v>
      </c>
      <c r="J29" s="13">
        <f t="shared" si="0"/>
        <v>10</v>
      </c>
    </row>
    <row r="30" spans="1:10">
      <c r="A30" s="13">
        <v>26</v>
      </c>
      <c r="B30" s="14" t="s">
        <v>36</v>
      </c>
      <c r="C30" s="14">
        <v>5</v>
      </c>
      <c r="D30" s="14">
        <v>5</v>
      </c>
      <c r="E30" s="14">
        <f t="shared" si="1"/>
        <v>10</v>
      </c>
      <c r="F30" s="18">
        <v>0.886363636363636</v>
      </c>
      <c r="G30" s="21">
        <v>0</v>
      </c>
      <c r="H30" s="14">
        <v>5</v>
      </c>
      <c r="I30" s="14">
        <v>5</v>
      </c>
      <c r="J30" s="13">
        <f t="shared" si="0"/>
        <v>10</v>
      </c>
    </row>
    <row r="31" spans="1:10">
      <c r="A31" s="13">
        <v>27</v>
      </c>
      <c r="B31" s="14" t="s">
        <v>37</v>
      </c>
      <c r="C31" s="14">
        <v>5</v>
      </c>
      <c r="D31" s="14">
        <v>5</v>
      </c>
      <c r="E31" s="14">
        <f t="shared" si="1"/>
        <v>10</v>
      </c>
      <c r="F31" s="18">
        <v>0.875</v>
      </c>
      <c r="G31" s="21">
        <v>0</v>
      </c>
      <c r="H31" s="14">
        <v>5</v>
      </c>
      <c r="I31" s="14">
        <v>5</v>
      </c>
      <c r="J31" s="13">
        <f t="shared" si="0"/>
        <v>10</v>
      </c>
    </row>
    <row r="32" spans="1:10">
      <c r="A32" s="13">
        <v>28</v>
      </c>
      <c r="B32" s="14" t="s">
        <v>38</v>
      </c>
      <c r="C32" s="14">
        <v>5</v>
      </c>
      <c r="D32" s="14">
        <v>5</v>
      </c>
      <c r="E32" s="14">
        <f t="shared" si="1"/>
        <v>10</v>
      </c>
      <c r="F32" s="18">
        <v>0.857142857142857</v>
      </c>
      <c r="G32" s="21">
        <v>0</v>
      </c>
      <c r="H32" s="14">
        <v>5</v>
      </c>
      <c r="I32" s="14">
        <v>5</v>
      </c>
      <c r="J32" s="13">
        <f t="shared" si="0"/>
        <v>10</v>
      </c>
    </row>
    <row r="33" spans="1:10">
      <c r="A33" s="13">
        <v>29</v>
      </c>
      <c r="B33" s="14" t="s">
        <v>39</v>
      </c>
      <c r="C33" s="14">
        <v>5</v>
      </c>
      <c r="D33" s="14">
        <v>5</v>
      </c>
      <c r="E33" s="14">
        <f t="shared" si="1"/>
        <v>10</v>
      </c>
      <c r="F33" s="18">
        <v>0.833333333333333</v>
      </c>
      <c r="G33" s="21">
        <v>0</v>
      </c>
      <c r="H33" s="14">
        <v>5</v>
      </c>
      <c r="I33" s="14">
        <v>5</v>
      </c>
      <c r="J33" s="13">
        <f t="shared" si="0"/>
        <v>10</v>
      </c>
    </row>
    <row r="34" spans="1:10">
      <c r="A34" s="13">
        <v>30</v>
      </c>
      <c r="B34" s="14" t="s">
        <v>40</v>
      </c>
      <c r="C34" s="14">
        <v>5</v>
      </c>
      <c r="D34" s="14">
        <v>5</v>
      </c>
      <c r="E34" s="14">
        <f t="shared" si="1"/>
        <v>10</v>
      </c>
      <c r="F34" s="18">
        <v>0.833333333333333</v>
      </c>
      <c r="G34" s="21">
        <v>0</v>
      </c>
      <c r="H34" s="14">
        <v>5</v>
      </c>
      <c r="I34" s="14">
        <v>5</v>
      </c>
      <c r="J34" s="13">
        <f t="shared" si="0"/>
        <v>10</v>
      </c>
    </row>
    <row r="35" spans="1:10">
      <c r="A35" s="13">
        <v>31</v>
      </c>
      <c r="B35" s="14" t="s">
        <v>41</v>
      </c>
      <c r="C35" s="14">
        <v>5</v>
      </c>
      <c r="D35" s="14">
        <v>5</v>
      </c>
      <c r="E35" s="14">
        <f t="shared" si="1"/>
        <v>10</v>
      </c>
      <c r="F35" s="18">
        <v>0.818181818181818</v>
      </c>
      <c r="G35" s="21">
        <v>0</v>
      </c>
      <c r="H35" s="14">
        <v>5</v>
      </c>
      <c r="I35" s="14">
        <v>5</v>
      </c>
      <c r="J35" s="13">
        <f t="shared" si="0"/>
        <v>10</v>
      </c>
    </row>
    <row r="36" spans="1:10">
      <c r="A36" s="13">
        <v>32</v>
      </c>
      <c r="B36" s="14" t="s">
        <v>42</v>
      </c>
      <c r="C36" s="14">
        <v>5</v>
      </c>
      <c r="D36" s="14">
        <v>5</v>
      </c>
      <c r="E36" s="14">
        <f t="shared" si="1"/>
        <v>10</v>
      </c>
      <c r="F36" s="18">
        <v>0.818181818181818</v>
      </c>
      <c r="G36" s="21">
        <v>0</v>
      </c>
      <c r="H36" s="14">
        <v>5</v>
      </c>
      <c r="I36" s="14">
        <v>5</v>
      </c>
      <c r="J36" s="13">
        <f t="shared" si="0"/>
        <v>10</v>
      </c>
    </row>
    <row r="37" spans="1:10">
      <c r="A37" s="13">
        <v>33</v>
      </c>
      <c r="B37" s="14" t="s">
        <v>43</v>
      </c>
      <c r="C37" s="14">
        <v>5</v>
      </c>
      <c r="D37" s="14">
        <v>5</v>
      </c>
      <c r="E37" s="14">
        <f t="shared" si="1"/>
        <v>10</v>
      </c>
      <c r="F37" s="18">
        <v>0.8</v>
      </c>
      <c r="G37" s="21">
        <v>0</v>
      </c>
      <c r="H37" s="14">
        <v>5</v>
      </c>
      <c r="I37" s="14">
        <v>5</v>
      </c>
      <c r="J37" s="13">
        <f t="shared" si="0"/>
        <v>10</v>
      </c>
    </row>
    <row r="38" spans="1:10">
      <c r="A38" s="13">
        <v>34</v>
      </c>
      <c r="B38" s="14" t="s">
        <v>44</v>
      </c>
      <c r="C38" s="14">
        <v>5</v>
      </c>
      <c r="D38" s="14">
        <v>5</v>
      </c>
      <c r="E38" s="14">
        <f t="shared" ref="E38:E85" si="5">C38+D38</f>
        <v>10</v>
      </c>
      <c r="F38" s="18">
        <v>0.8</v>
      </c>
      <c r="G38" s="21">
        <v>0</v>
      </c>
      <c r="H38" s="14">
        <v>5</v>
      </c>
      <c r="I38" s="14">
        <v>5</v>
      </c>
      <c r="J38" s="13">
        <f t="shared" si="0"/>
        <v>10</v>
      </c>
    </row>
    <row r="39" spans="1:10">
      <c r="A39" s="13">
        <v>35</v>
      </c>
      <c r="B39" s="14" t="s">
        <v>45</v>
      </c>
      <c r="C39" s="14">
        <v>5</v>
      </c>
      <c r="D39" s="14">
        <v>5</v>
      </c>
      <c r="E39" s="14">
        <f t="shared" si="5"/>
        <v>10</v>
      </c>
      <c r="F39" s="14" t="s">
        <v>46</v>
      </c>
      <c r="G39" s="21">
        <v>0</v>
      </c>
      <c r="H39" s="14">
        <v>5</v>
      </c>
      <c r="I39" s="14">
        <v>5</v>
      </c>
      <c r="J39" s="13">
        <f t="shared" si="0"/>
        <v>10</v>
      </c>
    </row>
    <row r="40" spans="1:10">
      <c r="A40" s="13">
        <v>36</v>
      </c>
      <c r="B40" s="14" t="s">
        <v>47</v>
      </c>
      <c r="C40" s="14">
        <v>5</v>
      </c>
      <c r="D40" s="14">
        <v>5</v>
      </c>
      <c r="E40" s="14">
        <f t="shared" si="5"/>
        <v>10</v>
      </c>
      <c r="F40" s="14" t="s">
        <v>46</v>
      </c>
      <c r="G40" s="21">
        <v>0</v>
      </c>
      <c r="H40" s="14">
        <v>5</v>
      </c>
      <c r="I40" s="14">
        <v>5</v>
      </c>
      <c r="J40" s="13">
        <f t="shared" si="0"/>
        <v>10</v>
      </c>
    </row>
    <row r="41" spans="1:10">
      <c r="A41" s="13">
        <v>37</v>
      </c>
      <c r="B41" s="14" t="s">
        <v>48</v>
      </c>
      <c r="C41" s="14">
        <v>5</v>
      </c>
      <c r="D41" s="14">
        <v>5</v>
      </c>
      <c r="E41" s="14">
        <f t="shared" si="5"/>
        <v>10</v>
      </c>
      <c r="F41" s="18">
        <v>0.777777777777778</v>
      </c>
      <c r="G41" s="21">
        <v>-2</v>
      </c>
      <c r="H41" s="23">
        <f t="shared" ref="H41:H61" si="6">C41-1</f>
        <v>4</v>
      </c>
      <c r="I41" s="23">
        <f t="shared" ref="I41:I61" si="7">D41-1</f>
        <v>4</v>
      </c>
      <c r="J41" s="13">
        <f t="shared" si="0"/>
        <v>8</v>
      </c>
    </row>
    <row r="42" spans="1:10">
      <c r="A42" s="13">
        <v>38</v>
      </c>
      <c r="B42" s="14" t="s">
        <v>49</v>
      </c>
      <c r="C42" s="14">
        <v>5</v>
      </c>
      <c r="D42" s="14">
        <v>5</v>
      </c>
      <c r="E42" s="14">
        <f t="shared" si="5"/>
        <v>10</v>
      </c>
      <c r="F42" s="18">
        <v>0.777777777777778</v>
      </c>
      <c r="G42" s="21">
        <v>-2</v>
      </c>
      <c r="H42" s="23">
        <f t="shared" si="6"/>
        <v>4</v>
      </c>
      <c r="I42" s="23">
        <f t="shared" si="7"/>
        <v>4</v>
      </c>
      <c r="J42" s="13">
        <f t="shared" si="0"/>
        <v>8</v>
      </c>
    </row>
    <row r="43" spans="1:10">
      <c r="A43" s="13">
        <v>39</v>
      </c>
      <c r="B43" s="14" t="s">
        <v>50</v>
      </c>
      <c r="C43" s="14">
        <v>5</v>
      </c>
      <c r="D43" s="14">
        <v>5</v>
      </c>
      <c r="E43" s="14">
        <f t="shared" si="5"/>
        <v>10</v>
      </c>
      <c r="F43" s="18">
        <v>0.769230769230769</v>
      </c>
      <c r="G43" s="21">
        <v>-2</v>
      </c>
      <c r="H43" s="23">
        <f t="shared" si="6"/>
        <v>4</v>
      </c>
      <c r="I43" s="23">
        <f t="shared" si="7"/>
        <v>4</v>
      </c>
      <c r="J43" s="13">
        <f t="shared" si="0"/>
        <v>8</v>
      </c>
    </row>
    <row r="44" spans="1:10">
      <c r="A44" s="13">
        <v>40</v>
      </c>
      <c r="B44" s="14" t="s">
        <v>51</v>
      </c>
      <c r="C44" s="14">
        <v>5</v>
      </c>
      <c r="D44" s="14">
        <v>5</v>
      </c>
      <c r="E44" s="14">
        <f t="shared" si="5"/>
        <v>10</v>
      </c>
      <c r="F44" s="18">
        <v>0.769230769230769</v>
      </c>
      <c r="G44" s="21">
        <v>-2</v>
      </c>
      <c r="H44" s="23">
        <f t="shared" si="6"/>
        <v>4</v>
      </c>
      <c r="I44" s="23">
        <f t="shared" si="7"/>
        <v>4</v>
      </c>
      <c r="J44" s="13">
        <f t="shared" si="0"/>
        <v>8</v>
      </c>
    </row>
    <row r="45" spans="1:10">
      <c r="A45" s="13">
        <v>41</v>
      </c>
      <c r="B45" s="14" t="s">
        <v>52</v>
      </c>
      <c r="C45" s="14">
        <v>5</v>
      </c>
      <c r="D45" s="14">
        <v>5</v>
      </c>
      <c r="E45" s="14">
        <f t="shared" si="5"/>
        <v>10</v>
      </c>
      <c r="F45" s="18">
        <v>0.764705882352941</v>
      </c>
      <c r="G45" s="21">
        <v>-2</v>
      </c>
      <c r="H45" s="23">
        <f t="shared" si="6"/>
        <v>4</v>
      </c>
      <c r="I45" s="23">
        <f t="shared" si="7"/>
        <v>4</v>
      </c>
      <c r="J45" s="13">
        <f t="shared" si="0"/>
        <v>8</v>
      </c>
    </row>
    <row r="46" spans="1:10">
      <c r="A46" s="13">
        <v>42</v>
      </c>
      <c r="B46" s="14" t="s">
        <v>53</v>
      </c>
      <c r="C46" s="14">
        <v>5</v>
      </c>
      <c r="D46" s="14">
        <v>5</v>
      </c>
      <c r="E46" s="14">
        <f t="shared" si="5"/>
        <v>10</v>
      </c>
      <c r="F46" s="18">
        <v>0.75</v>
      </c>
      <c r="G46" s="21">
        <v>-2</v>
      </c>
      <c r="H46" s="23">
        <f t="shared" si="6"/>
        <v>4</v>
      </c>
      <c r="I46" s="23">
        <f t="shared" si="7"/>
        <v>4</v>
      </c>
      <c r="J46" s="13">
        <f t="shared" si="0"/>
        <v>8</v>
      </c>
    </row>
    <row r="47" spans="1:10">
      <c r="A47" s="13">
        <v>43</v>
      </c>
      <c r="B47" s="14" t="s">
        <v>54</v>
      </c>
      <c r="C47" s="14">
        <v>5</v>
      </c>
      <c r="D47" s="14">
        <v>5</v>
      </c>
      <c r="E47" s="14">
        <f t="shared" si="5"/>
        <v>10</v>
      </c>
      <c r="F47" s="18">
        <v>0.733333333333333</v>
      </c>
      <c r="G47" s="21">
        <v>-2</v>
      </c>
      <c r="H47" s="23">
        <f t="shared" si="6"/>
        <v>4</v>
      </c>
      <c r="I47" s="23">
        <f t="shared" si="7"/>
        <v>4</v>
      </c>
      <c r="J47" s="13">
        <f t="shared" si="0"/>
        <v>8</v>
      </c>
    </row>
    <row r="48" spans="1:10">
      <c r="A48" s="13">
        <v>44</v>
      </c>
      <c r="B48" s="14" t="s">
        <v>55</v>
      </c>
      <c r="C48" s="14">
        <v>5</v>
      </c>
      <c r="D48" s="14">
        <v>5</v>
      </c>
      <c r="E48" s="14">
        <f t="shared" si="5"/>
        <v>10</v>
      </c>
      <c r="F48" s="18">
        <v>0.733333333333333</v>
      </c>
      <c r="G48" s="21">
        <v>-2</v>
      </c>
      <c r="H48" s="23">
        <f t="shared" si="6"/>
        <v>4</v>
      </c>
      <c r="I48" s="23">
        <f t="shared" si="7"/>
        <v>4</v>
      </c>
      <c r="J48" s="13">
        <f t="shared" si="0"/>
        <v>8</v>
      </c>
    </row>
    <row r="49" spans="1:10">
      <c r="A49" s="13">
        <v>45</v>
      </c>
      <c r="B49" s="14" t="s">
        <v>56</v>
      </c>
      <c r="C49" s="14">
        <v>5</v>
      </c>
      <c r="D49" s="14">
        <v>5</v>
      </c>
      <c r="E49" s="14">
        <f t="shared" si="5"/>
        <v>10</v>
      </c>
      <c r="F49" s="18">
        <v>0.714285714285714</v>
      </c>
      <c r="G49" s="21">
        <v>-2</v>
      </c>
      <c r="H49" s="23">
        <f t="shared" si="6"/>
        <v>4</v>
      </c>
      <c r="I49" s="23">
        <f t="shared" si="7"/>
        <v>4</v>
      </c>
      <c r="J49" s="13">
        <f t="shared" si="0"/>
        <v>8</v>
      </c>
    </row>
    <row r="50" spans="1:10">
      <c r="A50" s="13">
        <v>46</v>
      </c>
      <c r="B50" s="14" t="s">
        <v>57</v>
      </c>
      <c r="C50" s="14">
        <v>5</v>
      </c>
      <c r="D50" s="14">
        <v>5</v>
      </c>
      <c r="E50" s="14">
        <f t="shared" si="5"/>
        <v>10</v>
      </c>
      <c r="F50" s="18">
        <v>0.714285714285714</v>
      </c>
      <c r="G50" s="21">
        <v>-2</v>
      </c>
      <c r="H50" s="23">
        <f t="shared" si="6"/>
        <v>4</v>
      </c>
      <c r="I50" s="23">
        <f t="shared" si="7"/>
        <v>4</v>
      </c>
      <c r="J50" s="13">
        <f t="shared" si="0"/>
        <v>8</v>
      </c>
    </row>
    <row r="51" spans="1:10">
      <c r="A51" s="13">
        <v>47</v>
      </c>
      <c r="B51" s="14" t="s">
        <v>58</v>
      </c>
      <c r="C51" s="14">
        <v>5</v>
      </c>
      <c r="D51" s="14">
        <v>5</v>
      </c>
      <c r="E51" s="14">
        <f t="shared" si="5"/>
        <v>10</v>
      </c>
      <c r="F51" s="18">
        <v>0.714285714285714</v>
      </c>
      <c r="G51" s="21">
        <v>-2</v>
      </c>
      <c r="H51" s="23">
        <f t="shared" si="6"/>
        <v>4</v>
      </c>
      <c r="I51" s="23">
        <f t="shared" si="7"/>
        <v>4</v>
      </c>
      <c r="J51" s="13">
        <f t="shared" si="0"/>
        <v>8</v>
      </c>
    </row>
    <row r="52" spans="1:10">
      <c r="A52" s="13">
        <v>48</v>
      </c>
      <c r="B52" s="14" t="s">
        <v>59</v>
      </c>
      <c r="C52" s="14">
        <v>5</v>
      </c>
      <c r="D52" s="14">
        <v>5</v>
      </c>
      <c r="E52" s="14">
        <f t="shared" si="5"/>
        <v>10</v>
      </c>
      <c r="F52" s="18">
        <v>0.7</v>
      </c>
      <c r="G52" s="21">
        <v>-2</v>
      </c>
      <c r="H52" s="23">
        <f t="shared" si="6"/>
        <v>4</v>
      </c>
      <c r="I52" s="23">
        <f t="shared" si="7"/>
        <v>4</v>
      </c>
      <c r="J52" s="13">
        <f t="shared" si="0"/>
        <v>8</v>
      </c>
    </row>
    <row r="53" spans="1:10">
      <c r="A53" s="13">
        <v>49</v>
      </c>
      <c r="B53" s="14" t="s">
        <v>60</v>
      </c>
      <c r="C53" s="14">
        <v>5</v>
      </c>
      <c r="D53" s="14">
        <v>5</v>
      </c>
      <c r="E53" s="14">
        <f t="shared" si="5"/>
        <v>10</v>
      </c>
      <c r="F53" s="18">
        <v>0.692307692307692</v>
      </c>
      <c r="G53" s="21">
        <v>-2</v>
      </c>
      <c r="H53" s="23">
        <f t="shared" si="6"/>
        <v>4</v>
      </c>
      <c r="I53" s="23">
        <f t="shared" si="7"/>
        <v>4</v>
      </c>
      <c r="J53" s="13">
        <f t="shared" si="0"/>
        <v>8</v>
      </c>
    </row>
    <row r="54" spans="1:10">
      <c r="A54" s="13">
        <v>50</v>
      </c>
      <c r="B54" s="14" t="s">
        <v>61</v>
      </c>
      <c r="C54" s="14">
        <v>5</v>
      </c>
      <c r="D54" s="14">
        <v>5</v>
      </c>
      <c r="E54" s="14">
        <f t="shared" si="5"/>
        <v>10</v>
      </c>
      <c r="F54" s="18">
        <v>0.625</v>
      </c>
      <c r="G54" s="21">
        <v>-2</v>
      </c>
      <c r="H54" s="23">
        <f t="shared" si="6"/>
        <v>4</v>
      </c>
      <c r="I54" s="23">
        <f t="shared" si="7"/>
        <v>4</v>
      </c>
      <c r="J54" s="13">
        <f t="shared" si="0"/>
        <v>8</v>
      </c>
    </row>
    <row r="55" spans="1:10">
      <c r="A55" s="13">
        <v>51</v>
      </c>
      <c r="B55" s="14" t="s">
        <v>62</v>
      </c>
      <c r="C55" s="14">
        <v>5</v>
      </c>
      <c r="D55" s="14">
        <v>5</v>
      </c>
      <c r="E55" s="14">
        <f t="shared" si="5"/>
        <v>10</v>
      </c>
      <c r="F55" s="18">
        <v>0.625</v>
      </c>
      <c r="G55" s="21">
        <v>-2</v>
      </c>
      <c r="H55" s="20">
        <f t="shared" si="6"/>
        <v>4</v>
      </c>
      <c r="I55" s="20">
        <f t="shared" si="7"/>
        <v>4</v>
      </c>
      <c r="J55" s="13">
        <f t="shared" si="0"/>
        <v>8</v>
      </c>
    </row>
    <row r="56" spans="1:10">
      <c r="A56" s="13">
        <v>52</v>
      </c>
      <c r="B56" s="14" t="s">
        <v>63</v>
      </c>
      <c r="C56" s="14">
        <v>5</v>
      </c>
      <c r="D56" s="14">
        <v>5</v>
      </c>
      <c r="E56" s="14">
        <f t="shared" si="5"/>
        <v>10</v>
      </c>
      <c r="F56" s="18">
        <v>0.6</v>
      </c>
      <c r="G56" s="21">
        <v>-2</v>
      </c>
      <c r="H56" s="20">
        <f t="shared" si="6"/>
        <v>4</v>
      </c>
      <c r="I56" s="20">
        <f t="shared" si="7"/>
        <v>4</v>
      </c>
      <c r="J56" s="13">
        <f t="shared" si="0"/>
        <v>8</v>
      </c>
    </row>
    <row r="57" spans="1:10">
      <c r="A57" s="13">
        <v>53</v>
      </c>
      <c r="B57" s="14" t="s">
        <v>64</v>
      </c>
      <c r="C57" s="14">
        <v>5</v>
      </c>
      <c r="D57" s="14">
        <v>5</v>
      </c>
      <c r="E57" s="14">
        <f t="shared" si="5"/>
        <v>10</v>
      </c>
      <c r="F57" s="18">
        <v>0.5625</v>
      </c>
      <c r="G57" s="21">
        <v>-2</v>
      </c>
      <c r="H57" s="20">
        <f t="shared" si="6"/>
        <v>4</v>
      </c>
      <c r="I57" s="20">
        <f t="shared" si="7"/>
        <v>4</v>
      </c>
      <c r="J57" s="13">
        <f t="shared" si="0"/>
        <v>8</v>
      </c>
    </row>
    <row r="58" spans="1:10">
      <c r="A58" s="13">
        <v>54</v>
      </c>
      <c r="B58" s="14" t="s">
        <v>65</v>
      </c>
      <c r="C58" s="14">
        <v>5</v>
      </c>
      <c r="D58" s="14">
        <v>5</v>
      </c>
      <c r="E58" s="14">
        <f t="shared" si="5"/>
        <v>10</v>
      </c>
      <c r="F58" s="18">
        <v>0.545454545454545</v>
      </c>
      <c r="G58" s="21">
        <v>-2</v>
      </c>
      <c r="H58" s="20">
        <f t="shared" si="6"/>
        <v>4</v>
      </c>
      <c r="I58" s="20">
        <f t="shared" si="7"/>
        <v>4</v>
      </c>
      <c r="J58" s="13">
        <f t="shared" si="0"/>
        <v>8</v>
      </c>
    </row>
    <row r="59" spans="1:10">
      <c r="A59" s="13">
        <v>55</v>
      </c>
      <c r="B59" s="14" t="s">
        <v>66</v>
      </c>
      <c r="C59" s="14">
        <v>5</v>
      </c>
      <c r="D59" s="14">
        <v>5</v>
      </c>
      <c r="E59" s="14">
        <f t="shared" si="5"/>
        <v>10</v>
      </c>
      <c r="F59" s="18">
        <v>0.444444444444444</v>
      </c>
      <c r="G59" s="21">
        <v>-2</v>
      </c>
      <c r="H59" s="20">
        <f t="shared" si="6"/>
        <v>4</v>
      </c>
      <c r="I59" s="20">
        <f t="shared" si="7"/>
        <v>4</v>
      </c>
      <c r="J59" s="13">
        <f t="shared" si="0"/>
        <v>8</v>
      </c>
    </row>
    <row r="60" spans="1:10">
      <c r="A60" s="13">
        <v>56</v>
      </c>
      <c r="B60" s="14" t="s">
        <v>67</v>
      </c>
      <c r="C60" s="14">
        <v>5</v>
      </c>
      <c r="D60" s="14">
        <v>5</v>
      </c>
      <c r="E60" s="14">
        <f t="shared" si="5"/>
        <v>10</v>
      </c>
      <c r="F60" s="18">
        <v>0.285714285714286</v>
      </c>
      <c r="G60" s="21">
        <v>-2</v>
      </c>
      <c r="H60" s="20">
        <f t="shared" si="6"/>
        <v>4</v>
      </c>
      <c r="I60" s="20">
        <f t="shared" si="7"/>
        <v>4</v>
      </c>
      <c r="J60" s="13">
        <f t="shared" si="0"/>
        <v>8</v>
      </c>
    </row>
    <row r="61" spans="1:10">
      <c r="A61" s="13">
        <v>57</v>
      </c>
      <c r="B61" s="14" t="s">
        <v>68</v>
      </c>
      <c r="C61" s="14">
        <v>5</v>
      </c>
      <c r="D61" s="14">
        <v>5</v>
      </c>
      <c r="E61" s="14">
        <f t="shared" si="5"/>
        <v>10</v>
      </c>
      <c r="F61" s="18">
        <v>0.222222222222222</v>
      </c>
      <c r="G61" s="21">
        <v>-2</v>
      </c>
      <c r="H61" s="20">
        <f t="shared" si="6"/>
        <v>4</v>
      </c>
      <c r="I61" s="20">
        <f t="shared" si="7"/>
        <v>4</v>
      </c>
      <c r="J61" s="13">
        <f t="shared" si="0"/>
        <v>8</v>
      </c>
    </row>
    <row r="62" spans="1:10">
      <c r="A62" s="13">
        <v>58</v>
      </c>
      <c r="B62" s="14" t="s">
        <v>69</v>
      </c>
      <c r="C62" s="14">
        <v>4</v>
      </c>
      <c r="D62" s="14">
        <v>4</v>
      </c>
      <c r="E62" s="14">
        <f t="shared" si="5"/>
        <v>8</v>
      </c>
      <c r="F62" s="18">
        <v>1</v>
      </c>
      <c r="G62" s="19">
        <v>2</v>
      </c>
      <c r="H62" s="20">
        <f t="shared" ref="H62:I64" si="8">C62+1</f>
        <v>5</v>
      </c>
      <c r="I62" s="20">
        <f t="shared" si="8"/>
        <v>5</v>
      </c>
      <c r="J62" s="13">
        <f t="shared" si="0"/>
        <v>10</v>
      </c>
    </row>
    <row r="63" spans="1:10">
      <c r="A63" s="13">
        <v>59</v>
      </c>
      <c r="B63" s="14" t="s">
        <v>70</v>
      </c>
      <c r="C63" s="14">
        <v>4</v>
      </c>
      <c r="D63" s="14">
        <v>4</v>
      </c>
      <c r="E63" s="14">
        <f t="shared" si="5"/>
        <v>8</v>
      </c>
      <c r="F63" s="18">
        <v>1</v>
      </c>
      <c r="G63" s="19">
        <v>2</v>
      </c>
      <c r="H63" s="20">
        <f t="shared" si="8"/>
        <v>5</v>
      </c>
      <c r="I63" s="20">
        <f t="shared" si="8"/>
        <v>5</v>
      </c>
      <c r="J63" s="13">
        <f t="shared" si="0"/>
        <v>10</v>
      </c>
    </row>
    <row r="64" spans="1:10">
      <c r="A64" s="13">
        <v>60</v>
      </c>
      <c r="B64" s="14" t="s">
        <v>71</v>
      </c>
      <c r="C64" s="14">
        <v>4</v>
      </c>
      <c r="D64" s="14">
        <v>4</v>
      </c>
      <c r="E64" s="14">
        <f t="shared" si="5"/>
        <v>8</v>
      </c>
      <c r="F64" s="18">
        <v>1</v>
      </c>
      <c r="G64" s="19">
        <v>2</v>
      </c>
      <c r="H64" s="20">
        <f t="shared" si="8"/>
        <v>5</v>
      </c>
      <c r="I64" s="20">
        <f t="shared" si="8"/>
        <v>5</v>
      </c>
      <c r="J64" s="13">
        <f t="shared" si="0"/>
        <v>10</v>
      </c>
    </row>
    <row r="65" spans="1:10">
      <c r="A65" s="13">
        <v>61</v>
      </c>
      <c r="B65" s="14" t="s">
        <v>72</v>
      </c>
      <c r="C65" s="14">
        <v>4</v>
      </c>
      <c r="D65" s="14">
        <v>4</v>
      </c>
      <c r="E65" s="14">
        <f t="shared" si="5"/>
        <v>8</v>
      </c>
      <c r="F65" s="18">
        <v>0.9</v>
      </c>
      <c r="G65" s="21">
        <v>0</v>
      </c>
      <c r="H65" s="22">
        <v>4</v>
      </c>
      <c r="I65" s="22">
        <v>4</v>
      </c>
      <c r="J65" s="13">
        <f t="shared" si="0"/>
        <v>8</v>
      </c>
    </row>
    <row r="66" spans="1:10">
      <c r="A66" s="13">
        <v>62</v>
      </c>
      <c r="B66" s="14" t="s">
        <v>73</v>
      </c>
      <c r="C66" s="14">
        <v>4</v>
      </c>
      <c r="D66" s="14">
        <v>4</v>
      </c>
      <c r="E66" s="14">
        <f t="shared" si="5"/>
        <v>8</v>
      </c>
      <c r="F66" s="18">
        <v>0.888888888888889</v>
      </c>
      <c r="G66" s="21">
        <v>0</v>
      </c>
      <c r="H66" s="22">
        <v>4</v>
      </c>
      <c r="I66" s="22">
        <v>4</v>
      </c>
      <c r="J66" s="13">
        <f t="shared" si="0"/>
        <v>8</v>
      </c>
    </row>
    <row r="67" spans="1:10">
      <c r="A67" s="13">
        <v>63</v>
      </c>
      <c r="B67" s="14" t="s">
        <v>74</v>
      </c>
      <c r="C67" s="14">
        <v>4</v>
      </c>
      <c r="D67" s="14">
        <v>4</v>
      </c>
      <c r="E67" s="14">
        <f t="shared" si="5"/>
        <v>8</v>
      </c>
      <c r="F67" s="18">
        <v>0.857142857142857</v>
      </c>
      <c r="G67" s="21">
        <v>0</v>
      </c>
      <c r="H67" s="22">
        <v>4</v>
      </c>
      <c r="I67" s="22">
        <v>4</v>
      </c>
      <c r="J67" s="13">
        <f t="shared" si="0"/>
        <v>8</v>
      </c>
    </row>
    <row r="68" spans="1:10">
      <c r="A68" s="13">
        <v>64</v>
      </c>
      <c r="B68" s="14" t="s">
        <v>75</v>
      </c>
      <c r="C68" s="14">
        <v>4</v>
      </c>
      <c r="D68" s="14">
        <v>4</v>
      </c>
      <c r="E68" s="14">
        <f t="shared" si="5"/>
        <v>8</v>
      </c>
      <c r="F68" s="18">
        <v>0.818181818181818</v>
      </c>
      <c r="G68" s="21">
        <v>0</v>
      </c>
      <c r="H68" s="22">
        <v>4</v>
      </c>
      <c r="I68" s="22">
        <v>4</v>
      </c>
      <c r="J68" s="13">
        <f t="shared" si="0"/>
        <v>8</v>
      </c>
    </row>
    <row r="69" spans="1:10">
      <c r="A69" s="13">
        <v>65</v>
      </c>
      <c r="B69" s="14" t="s">
        <v>76</v>
      </c>
      <c r="C69" s="14">
        <v>4</v>
      </c>
      <c r="D69" s="14">
        <v>4</v>
      </c>
      <c r="E69" s="14">
        <f t="shared" si="5"/>
        <v>8</v>
      </c>
      <c r="F69" s="18">
        <v>0.8125</v>
      </c>
      <c r="G69" s="21">
        <v>0</v>
      </c>
      <c r="H69" s="22">
        <v>4</v>
      </c>
      <c r="I69" s="22">
        <v>4</v>
      </c>
      <c r="J69" s="13">
        <f t="shared" ref="J69:J85" si="9">H69+I69</f>
        <v>8</v>
      </c>
    </row>
    <row r="70" spans="1:10">
      <c r="A70" s="13">
        <v>66</v>
      </c>
      <c r="B70" s="14" t="s">
        <v>77</v>
      </c>
      <c r="C70" s="14">
        <v>4</v>
      </c>
      <c r="D70" s="14">
        <v>4</v>
      </c>
      <c r="E70" s="14">
        <f t="shared" si="5"/>
        <v>8</v>
      </c>
      <c r="F70" s="18">
        <v>0.8</v>
      </c>
      <c r="G70" s="21">
        <v>0</v>
      </c>
      <c r="H70" s="22">
        <v>4</v>
      </c>
      <c r="I70" s="22">
        <v>4</v>
      </c>
      <c r="J70" s="13">
        <f t="shared" si="9"/>
        <v>8</v>
      </c>
    </row>
    <row r="71" spans="1:10">
      <c r="A71" s="13">
        <v>67</v>
      </c>
      <c r="B71" s="14" t="s">
        <v>78</v>
      </c>
      <c r="C71" s="14">
        <v>4</v>
      </c>
      <c r="D71" s="14">
        <v>4</v>
      </c>
      <c r="E71" s="14">
        <f t="shared" si="5"/>
        <v>8</v>
      </c>
      <c r="F71" s="14" t="s">
        <v>46</v>
      </c>
      <c r="G71" s="21">
        <v>0</v>
      </c>
      <c r="H71" s="22">
        <v>4</v>
      </c>
      <c r="I71" s="22">
        <v>4</v>
      </c>
      <c r="J71" s="13">
        <f t="shared" si="9"/>
        <v>8</v>
      </c>
    </row>
    <row r="72" spans="1:10">
      <c r="A72" s="13">
        <v>68</v>
      </c>
      <c r="B72" s="14" t="s">
        <v>79</v>
      </c>
      <c r="C72" s="14">
        <v>4</v>
      </c>
      <c r="D72" s="14">
        <v>4</v>
      </c>
      <c r="E72" s="14">
        <f t="shared" si="5"/>
        <v>8</v>
      </c>
      <c r="F72" s="14" t="s">
        <v>46</v>
      </c>
      <c r="G72" s="21">
        <v>0</v>
      </c>
      <c r="H72" s="22">
        <v>4</v>
      </c>
      <c r="I72" s="22">
        <v>4</v>
      </c>
      <c r="J72" s="13">
        <f t="shared" si="9"/>
        <v>8</v>
      </c>
    </row>
    <row r="73" spans="1:10">
      <c r="A73" s="13">
        <v>69</v>
      </c>
      <c r="B73" s="14" t="s">
        <v>80</v>
      </c>
      <c r="C73" s="14">
        <v>4</v>
      </c>
      <c r="D73" s="14">
        <v>4</v>
      </c>
      <c r="E73" s="14">
        <f t="shared" si="5"/>
        <v>8</v>
      </c>
      <c r="F73" s="14" t="s">
        <v>46</v>
      </c>
      <c r="G73" s="21">
        <v>0</v>
      </c>
      <c r="H73" s="22">
        <v>4</v>
      </c>
      <c r="I73" s="22">
        <v>4</v>
      </c>
      <c r="J73" s="13">
        <f t="shared" si="9"/>
        <v>8</v>
      </c>
    </row>
    <row r="74" spans="1:10">
      <c r="A74" s="13">
        <v>70</v>
      </c>
      <c r="B74" s="14" t="s">
        <v>81</v>
      </c>
      <c r="C74" s="14">
        <v>4</v>
      </c>
      <c r="D74" s="14">
        <v>4</v>
      </c>
      <c r="E74" s="14">
        <f t="shared" si="5"/>
        <v>8</v>
      </c>
      <c r="F74" s="14" t="s">
        <v>46</v>
      </c>
      <c r="G74" s="21">
        <v>0</v>
      </c>
      <c r="H74" s="22">
        <v>4</v>
      </c>
      <c r="I74" s="22">
        <v>4</v>
      </c>
      <c r="J74" s="13">
        <f t="shared" si="9"/>
        <v>8</v>
      </c>
    </row>
    <row r="75" spans="1:10">
      <c r="A75" s="13">
        <v>71</v>
      </c>
      <c r="B75" s="14" t="s">
        <v>82</v>
      </c>
      <c r="C75" s="14">
        <v>4</v>
      </c>
      <c r="D75" s="14">
        <v>4</v>
      </c>
      <c r="E75" s="14">
        <f t="shared" si="5"/>
        <v>8</v>
      </c>
      <c r="F75" s="14" t="s">
        <v>46</v>
      </c>
      <c r="G75" s="21">
        <v>0</v>
      </c>
      <c r="H75" s="22">
        <v>4</v>
      </c>
      <c r="I75" s="22">
        <v>4</v>
      </c>
      <c r="J75" s="13">
        <f t="shared" si="9"/>
        <v>8</v>
      </c>
    </row>
    <row r="76" spans="1:10">
      <c r="A76" s="13">
        <v>72</v>
      </c>
      <c r="B76" s="14" t="s">
        <v>83</v>
      </c>
      <c r="C76" s="14">
        <v>4</v>
      </c>
      <c r="D76" s="14">
        <v>4</v>
      </c>
      <c r="E76" s="14">
        <f t="shared" si="5"/>
        <v>8</v>
      </c>
      <c r="F76" s="14" t="s">
        <v>46</v>
      </c>
      <c r="G76" s="21">
        <v>0</v>
      </c>
      <c r="H76" s="22">
        <v>4</v>
      </c>
      <c r="I76" s="22">
        <v>4</v>
      </c>
      <c r="J76" s="13">
        <f t="shared" si="9"/>
        <v>8</v>
      </c>
    </row>
    <row r="77" spans="1:10">
      <c r="A77" s="13">
        <v>73</v>
      </c>
      <c r="B77" s="14" t="s">
        <v>84</v>
      </c>
      <c r="C77" s="14">
        <v>4</v>
      </c>
      <c r="D77" s="14">
        <v>4</v>
      </c>
      <c r="E77" s="14">
        <f t="shared" si="5"/>
        <v>8</v>
      </c>
      <c r="F77" s="14" t="s">
        <v>46</v>
      </c>
      <c r="G77" s="21">
        <v>0</v>
      </c>
      <c r="H77" s="22">
        <v>4</v>
      </c>
      <c r="I77" s="22">
        <v>4</v>
      </c>
      <c r="J77" s="13">
        <f t="shared" si="9"/>
        <v>8</v>
      </c>
    </row>
    <row r="78" spans="1:10">
      <c r="A78" s="13">
        <v>74</v>
      </c>
      <c r="B78" s="14" t="s">
        <v>85</v>
      </c>
      <c r="C78" s="14">
        <v>4</v>
      </c>
      <c r="D78" s="14">
        <v>4</v>
      </c>
      <c r="E78" s="14">
        <f t="shared" si="5"/>
        <v>8</v>
      </c>
      <c r="F78" s="14" t="s">
        <v>46</v>
      </c>
      <c r="G78" s="21">
        <v>0</v>
      </c>
      <c r="H78" s="22">
        <v>4</v>
      </c>
      <c r="I78" s="22">
        <v>4</v>
      </c>
      <c r="J78" s="13">
        <f t="shared" si="9"/>
        <v>8</v>
      </c>
    </row>
    <row r="79" spans="1:10">
      <c r="A79" s="13">
        <v>75</v>
      </c>
      <c r="B79" s="14" t="s">
        <v>86</v>
      </c>
      <c r="C79" s="14">
        <v>4</v>
      </c>
      <c r="D79" s="14">
        <v>4</v>
      </c>
      <c r="E79" s="14">
        <f t="shared" si="5"/>
        <v>8</v>
      </c>
      <c r="F79" s="14" t="s">
        <v>46</v>
      </c>
      <c r="G79" s="21">
        <v>0</v>
      </c>
      <c r="H79" s="22">
        <v>4</v>
      </c>
      <c r="I79" s="22">
        <v>4</v>
      </c>
      <c r="J79" s="13">
        <f t="shared" si="9"/>
        <v>8</v>
      </c>
    </row>
    <row r="80" spans="1:10">
      <c r="A80" s="13">
        <v>76</v>
      </c>
      <c r="B80" s="14" t="s">
        <v>87</v>
      </c>
      <c r="C80" s="14">
        <v>4</v>
      </c>
      <c r="D80" s="14">
        <v>4</v>
      </c>
      <c r="E80" s="14">
        <f t="shared" si="5"/>
        <v>8</v>
      </c>
      <c r="F80" s="18">
        <v>0.777777777777778</v>
      </c>
      <c r="G80" s="21">
        <v>-2</v>
      </c>
      <c r="H80" s="20">
        <f t="shared" ref="H80:H85" si="10">C80-1</f>
        <v>3</v>
      </c>
      <c r="I80" s="20">
        <f t="shared" ref="I80:I85" si="11">D80-1</f>
        <v>3</v>
      </c>
      <c r="J80" s="13">
        <f t="shared" si="9"/>
        <v>6</v>
      </c>
    </row>
    <row r="81" spans="1:10">
      <c r="A81" s="13">
        <v>77</v>
      </c>
      <c r="B81" s="14" t="s">
        <v>88</v>
      </c>
      <c r="C81" s="14">
        <v>4</v>
      </c>
      <c r="D81" s="14">
        <v>4</v>
      </c>
      <c r="E81" s="14">
        <f t="shared" si="5"/>
        <v>8</v>
      </c>
      <c r="F81" s="18">
        <v>0.75</v>
      </c>
      <c r="G81" s="21">
        <v>-2</v>
      </c>
      <c r="H81" s="20">
        <f t="shared" si="10"/>
        <v>3</v>
      </c>
      <c r="I81" s="20">
        <f t="shared" si="11"/>
        <v>3</v>
      </c>
      <c r="J81" s="13">
        <f t="shared" si="9"/>
        <v>6</v>
      </c>
    </row>
    <row r="82" spans="1:10">
      <c r="A82" s="13">
        <v>78</v>
      </c>
      <c r="B82" s="14" t="s">
        <v>89</v>
      </c>
      <c r="C82" s="14">
        <v>4</v>
      </c>
      <c r="D82" s="14">
        <v>4</v>
      </c>
      <c r="E82" s="14">
        <f t="shared" si="5"/>
        <v>8</v>
      </c>
      <c r="F82" s="18">
        <v>0.7</v>
      </c>
      <c r="G82" s="21">
        <v>-2</v>
      </c>
      <c r="H82" s="20">
        <f t="shared" si="10"/>
        <v>3</v>
      </c>
      <c r="I82" s="20">
        <f t="shared" si="11"/>
        <v>3</v>
      </c>
      <c r="J82" s="13">
        <f t="shared" si="9"/>
        <v>6</v>
      </c>
    </row>
    <row r="83" spans="1:10">
      <c r="A83" s="13">
        <v>79</v>
      </c>
      <c r="B83" s="14" t="s">
        <v>90</v>
      </c>
      <c r="C83" s="14">
        <v>4</v>
      </c>
      <c r="D83" s="14">
        <v>4</v>
      </c>
      <c r="E83" s="14">
        <f t="shared" si="5"/>
        <v>8</v>
      </c>
      <c r="F83" s="18">
        <v>0.666666666666667</v>
      </c>
      <c r="G83" s="21">
        <v>-2</v>
      </c>
      <c r="H83" s="20">
        <f t="shared" si="10"/>
        <v>3</v>
      </c>
      <c r="I83" s="20">
        <f t="shared" si="11"/>
        <v>3</v>
      </c>
      <c r="J83" s="13">
        <f t="shared" si="9"/>
        <v>6</v>
      </c>
    </row>
    <row r="84" spans="1:10">
      <c r="A84" s="13">
        <v>80</v>
      </c>
      <c r="B84" s="14" t="s">
        <v>91</v>
      </c>
      <c r="C84" s="14">
        <v>4</v>
      </c>
      <c r="D84" s="14">
        <v>4</v>
      </c>
      <c r="E84" s="14">
        <f t="shared" si="5"/>
        <v>8</v>
      </c>
      <c r="F84" s="18">
        <v>0.636363636363636</v>
      </c>
      <c r="G84" s="21">
        <v>-2</v>
      </c>
      <c r="H84" s="20">
        <f t="shared" si="10"/>
        <v>3</v>
      </c>
      <c r="I84" s="20">
        <f t="shared" si="11"/>
        <v>3</v>
      </c>
      <c r="J84" s="13">
        <f t="shared" si="9"/>
        <v>6</v>
      </c>
    </row>
    <row r="85" spans="1:10">
      <c r="A85" s="13">
        <v>81</v>
      </c>
      <c r="B85" s="14" t="s">
        <v>92</v>
      </c>
      <c r="C85" s="14">
        <v>4</v>
      </c>
      <c r="D85" s="14">
        <v>4</v>
      </c>
      <c r="E85" s="14">
        <f t="shared" si="5"/>
        <v>8</v>
      </c>
      <c r="F85" s="18">
        <v>0.6</v>
      </c>
      <c r="G85" s="21">
        <v>-2</v>
      </c>
      <c r="H85" s="20">
        <f t="shared" si="10"/>
        <v>3</v>
      </c>
      <c r="I85" s="20">
        <f t="shared" si="11"/>
        <v>3</v>
      </c>
      <c r="J85" s="13">
        <f t="shared" si="9"/>
        <v>6</v>
      </c>
    </row>
    <row r="86" customFormat="true" spans="1:10">
      <c r="A86" s="13">
        <v>82</v>
      </c>
      <c r="B86" s="14" t="s">
        <v>93</v>
      </c>
      <c r="C86" s="14">
        <v>4</v>
      </c>
      <c r="D86" s="14">
        <v>4</v>
      </c>
      <c r="E86" s="14">
        <v>8</v>
      </c>
      <c r="F86" s="18" t="s">
        <v>46</v>
      </c>
      <c r="G86" s="21">
        <v>0</v>
      </c>
      <c r="H86" s="20">
        <v>4</v>
      </c>
      <c r="I86" s="20">
        <v>4</v>
      </c>
      <c r="J86" s="13">
        <v>8</v>
      </c>
    </row>
    <row r="87" s="2" customFormat="true" spans="1:10">
      <c r="A87" s="13">
        <v>83</v>
      </c>
      <c r="B87" s="14" t="s">
        <v>94</v>
      </c>
      <c r="C87" s="14">
        <v>3</v>
      </c>
      <c r="D87" s="14">
        <v>3</v>
      </c>
      <c r="E87" s="14">
        <f t="shared" ref="E87:E115" si="12">C87+D87</f>
        <v>6</v>
      </c>
      <c r="F87" s="18">
        <v>1</v>
      </c>
      <c r="G87" s="19">
        <v>2</v>
      </c>
      <c r="H87" s="20">
        <f>C87+1</f>
        <v>4</v>
      </c>
      <c r="I87" s="20">
        <f>D87+1</f>
        <v>4</v>
      </c>
      <c r="J87" s="13">
        <f t="shared" ref="J87:J114" si="13">H87+I87</f>
        <v>8</v>
      </c>
    </row>
    <row r="88" spans="1:10">
      <c r="A88" s="13">
        <v>84</v>
      </c>
      <c r="B88" s="14" t="s">
        <v>95</v>
      </c>
      <c r="C88" s="14">
        <v>3</v>
      </c>
      <c r="D88" s="14">
        <v>3</v>
      </c>
      <c r="E88" s="14">
        <f t="shared" si="12"/>
        <v>6</v>
      </c>
      <c r="F88" s="18">
        <v>1</v>
      </c>
      <c r="G88" s="19">
        <v>2</v>
      </c>
      <c r="H88" s="20">
        <f>C88+1</f>
        <v>4</v>
      </c>
      <c r="I88" s="20">
        <f>D88+1</f>
        <v>4</v>
      </c>
      <c r="J88" s="13">
        <f t="shared" si="13"/>
        <v>8</v>
      </c>
    </row>
    <row r="89" spans="1:10">
      <c r="A89" s="13">
        <v>85</v>
      </c>
      <c r="B89" s="14" t="s">
        <v>96</v>
      </c>
      <c r="C89" s="14">
        <v>3</v>
      </c>
      <c r="D89" s="14">
        <v>3</v>
      </c>
      <c r="E89" s="14">
        <f t="shared" si="12"/>
        <v>6</v>
      </c>
      <c r="F89" s="18">
        <v>0.909090909090909</v>
      </c>
      <c r="G89" s="21">
        <v>0</v>
      </c>
      <c r="H89" s="22">
        <v>3</v>
      </c>
      <c r="I89" s="22">
        <v>3</v>
      </c>
      <c r="J89" s="13">
        <f t="shared" si="13"/>
        <v>6</v>
      </c>
    </row>
    <row r="90" spans="1:10">
      <c r="A90" s="13">
        <v>86</v>
      </c>
      <c r="B90" s="14" t="s">
        <v>97</v>
      </c>
      <c r="C90" s="14">
        <v>3</v>
      </c>
      <c r="D90" s="14">
        <v>3</v>
      </c>
      <c r="E90" s="14">
        <f t="shared" si="12"/>
        <v>6</v>
      </c>
      <c r="F90" s="18">
        <v>0.888888888888889</v>
      </c>
      <c r="G90" s="21">
        <v>0</v>
      </c>
      <c r="H90" s="22">
        <v>3</v>
      </c>
      <c r="I90" s="22">
        <v>3</v>
      </c>
      <c r="J90" s="13">
        <f t="shared" si="13"/>
        <v>6</v>
      </c>
    </row>
    <row r="91" spans="1:10">
      <c r="A91" s="13">
        <v>87</v>
      </c>
      <c r="B91" s="14" t="s">
        <v>98</v>
      </c>
      <c r="C91" s="14">
        <v>3</v>
      </c>
      <c r="D91" s="14">
        <v>3</v>
      </c>
      <c r="E91" s="14">
        <f t="shared" si="12"/>
        <v>6</v>
      </c>
      <c r="F91" s="18">
        <v>0.888888888888889</v>
      </c>
      <c r="G91" s="21">
        <v>0</v>
      </c>
      <c r="H91" s="22">
        <v>3</v>
      </c>
      <c r="I91" s="22">
        <v>3</v>
      </c>
      <c r="J91" s="13">
        <f t="shared" si="13"/>
        <v>6</v>
      </c>
    </row>
    <row r="92" spans="1:10">
      <c r="A92" s="13">
        <v>88</v>
      </c>
      <c r="B92" s="14" t="s">
        <v>99</v>
      </c>
      <c r="C92" s="14">
        <v>3</v>
      </c>
      <c r="D92" s="14">
        <v>3</v>
      </c>
      <c r="E92" s="14">
        <f t="shared" si="12"/>
        <v>6</v>
      </c>
      <c r="F92" s="18">
        <v>0.833333333333333</v>
      </c>
      <c r="G92" s="21">
        <v>0</v>
      </c>
      <c r="H92" s="22">
        <v>3</v>
      </c>
      <c r="I92" s="22">
        <v>3</v>
      </c>
      <c r="J92" s="13">
        <f t="shared" si="13"/>
        <v>6</v>
      </c>
    </row>
    <row r="93" spans="1:10">
      <c r="A93" s="13">
        <v>89</v>
      </c>
      <c r="B93" s="14" t="s">
        <v>100</v>
      </c>
      <c r="C93" s="14">
        <v>3</v>
      </c>
      <c r="D93" s="14">
        <v>3</v>
      </c>
      <c r="E93" s="14">
        <f t="shared" si="12"/>
        <v>6</v>
      </c>
      <c r="F93" s="18">
        <v>0.833333333333333</v>
      </c>
      <c r="G93" s="21">
        <v>0</v>
      </c>
      <c r="H93" s="22">
        <v>3</v>
      </c>
      <c r="I93" s="22">
        <v>3</v>
      </c>
      <c r="J93" s="13">
        <f t="shared" si="13"/>
        <v>6</v>
      </c>
    </row>
    <row r="94" spans="1:10">
      <c r="A94" s="13">
        <v>90</v>
      </c>
      <c r="B94" s="14" t="s">
        <v>101</v>
      </c>
      <c r="C94" s="14">
        <v>3</v>
      </c>
      <c r="D94" s="14">
        <v>3</v>
      </c>
      <c r="E94" s="14">
        <f t="shared" si="12"/>
        <v>6</v>
      </c>
      <c r="F94" s="14" t="s">
        <v>46</v>
      </c>
      <c r="G94" s="21">
        <v>0</v>
      </c>
      <c r="H94" s="22">
        <v>3</v>
      </c>
      <c r="I94" s="22">
        <v>3</v>
      </c>
      <c r="J94" s="13">
        <f t="shared" si="13"/>
        <v>6</v>
      </c>
    </row>
    <row r="95" spans="1:10">
      <c r="A95" s="13">
        <v>91</v>
      </c>
      <c r="B95" s="14" t="s">
        <v>102</v>
      </c>
      <c r="C95" s="14">
        <v>3</v>
      </c>
      <c r="D95" s="14">
        <v>3</v>
      </c>
      <c r="E95" s="14">
        <f t="shared" si="12"/>
        <v>6</v>
      </c>
      <c r="F95" s="14" t="s">
        <v>46</v>
      </c>
      <c r="G95" s="21">
        <v>0</v>
      </c>
      <c r="H95" s="22">
        <v>3</v>
      </c>
      <c r="I95" s="22">
        <v>3</v>
      </c>
      <c r="J95" s="13">
        <f t="shared" si="13"/>
        <v>6</v>
      </c>
    </row>
    <row r="96" spans="1:10">
      <c r="A96" s="13">
        <v>92</v>
      </c>
      <c r="B96" s="14" t="s">
        <v>103</v>
      </c>
      <c r="C96" s="14">
        <v>3</v>
      </c>
      <c r="D96" s="14">
        <v>3</v>
      </c>
      <c r="E96" s="14">
        <f t="shared" si="12"/>
        <v>6</v>
      </c>
      <c r="F96" s="14" t="s">
        <v>46</v>
      </c>
      <c r="G96" s="21">
        <v>0</v>
      </c>
      <c r="H96" s="22">
        <v>3</v>
      </c>
      <c r="I96" s="22">
        <v>3</v>
      </c>
      <c r="J96" s="13">
        <f t="shared" si="13"/>
        <v>6</v>
      </c>
    </row>
    <row r="97" spans="1:10">
      <c r="A97" s="13">
        <v>93</v>
      </c>
      <c r="B97" s="14" t="s">
        <v>104</v>
      </c>
      <c r="C97" s="14">
        <v>3</v>
      </c>
      <c r="D97" s="14">
        <v>3</v>
      </c>
      <c r="E97" s="14">
        <f t="shared" si="12"/>
        <v>6</v>
      </c>
      <c r="F97" s="18">
        <v>0.75</v>
      </c>
      <c r="G97" s="21">
        <v>-2</v>
      </c>
      <c r="H97" s="20">
        <f t="shared" ref="H97:I101" si="14">C97-1</f>
        <v>2</v>
      </c>
      <c r="I97" s="20">
        <f t="shared" si="14"/>
        <v>2</v>
      </c>
      <c r="J97" s="13">
        <f t="shared" si="13"/>
        <v>4</v>
      </c>
    </row>
    <row r="98" spans="1:10">
      <c r="A98" s="13">
        <v>94</v>
      </c>
      <c r="B98" s="14" t="s">
        <v>105</v>
      </c>
      <c r="C98" s="14">
        <v>3</v>
      </c>
      <c r="D98" s="14">
        <v>3</v>
      </c>
      <c r="E98" s="14">
        <f t="shared" si="12"/>
        <v>6</v>
      </c>
      <c r="F98" s="18">
        <v>0.625</v>
      </c>
      <c r="G98" s="21">
        <v>-2</v>
      </c>
      <c r="H98" s="20">
        <f t="shared" si="14"/>
        <v>2</v>
      </c>
      <c r="I98" s="20">
        <f t="shared" si="14"/>
        <v>2</v>
      </c>
      <c r="J98" s="13">
        <f t="shared" si="13"/>
        <v>4</v>
      </c>
    </row>
    <row r="99" spans="1:10">
      <c r="A99" s="13">
        <v>95</v>
      </c>
      <c r="B99" s="14" t="s">
        <v>106</v>
      </c>
      <c r="C99" s="14">
        <v>3</v>
      </c>
      <c r="D99" s="14">
        <v>3</v>
      </c>
      <c r="E99" s="14">
        <f t="shared" si="12"/>
        <v>6</v>
      </c>
      <c r="F99" s="18">
        <v>0.142857142857143</v>
      </c>
      <c r="G99" s="21">
        <v>-2</v>
      </c>
      <c r="H99" s="23">
        <f t="shared" si="14"/>
        <v>2</v>
      </c>
      <c r="I99" s="23">
        <f t="shared" si="14"/>
        <v>2</v>
      </c>
      <c r="J99" s="13">
        <f t="shared" si="13"/>
        <v>4</v>
      </c>
    </row>
    <row r="100" spans="1:10">
      <c r="A100" s="13">
        <v>96</v>
      </c>
      <c r="B100" s="14" t="s">
        <v>107</v>
      </c>
      <c r="C100" s="14">
        <v>3</v>
      </c>
      <c r="D100" s="14">
        <v>3</v>
      </c>
      <c r="E100" s="14">
        <f t="shared" si="12"/>
        <v>6</v>
      </c>
      <c r="F100" s="18">
        <v>0</v>
      </c>
      <c r="G100" s="21">
        <v>-2</v>
      </c>
      <c r="H100" s="23">
        <f t="shared" si="14"/>
        <v>2</v>
      </c>
      <c r="I100" s="23">
        <f t="shared" si="14"/>
        <v>2</v>
      </c>
      <c r="J100" s="13">
        <f t="shared" si="13"/>
        <v>4</v>
      </c>
    </row>
    <row r="101" spans="1:10">
      <c r="A101" s="13">
        <v>97</v>
      </c>
      <c r="B101" s="14" t="s">
        <v>108</v>
      </c>
      <c r="C101" s="14">
        <v>3</v>
      </c>
      <c r="D101" s="14">
        <v>3</v>
      </c>
      <c r="E101" s="14">
        <f t="shared" si="12"/>
        <v>6</v>
      </c>
      <c r="F101" s="18">
        <v>0</v>
      </c>
      <c r="G101" s="21">
        <v>-2</v>
      </c>
      <c r="H101" s="23">
        <f t="shared" si="14"/>
        <v>2</v>
      </c>
      <c r="I101" s="23">
        <f t="shared" si="14"/>
        <v>2</v>
      </c>
      <c r="J101" s="13">
        <f t="shared" si="13"/>
        <v>4</v>
      </c>
    </row>
    <row r="102" spans="1:10">
      <c r="A102" s="13">
        <v>98</v>
      </c>
      <c r="B102" s="14" t="s">
        <v>109</v>
      </c>
      <c r="C102" s="14">
        <v>2</v>
      </c>
      <c r="D102" s="14">
        <v>2</v>
      </c>
      <c r="E102" s="14">
        <f t="shared" si="12"/>
        <v>4</v>
      </c>
      <c r="F102" s="18">
        <v>1</v>
      </c>
      <c r="G102" s="19">
        <v>2</v>
      </c>
      <c r="H102" s="23">
        <f t="shared" ref="H102:I106" si="15">C102+1</f>
        <v>3</v>
      </c>
      <c r="I102" s="23">
        <f t="shared" si="15"/>
        <v>3</v>
      </c>
      <c r="J102" s="13">
        <f t="shared" si="13"/>
        <v>6</v>
      </c>
    </row>
    <row r="103" spans="1:10">
      <c r="A103" s="13">
        <v>99</v>
      </c>
      <c r="B103" s="14" t="s">
        <v>110</v>
      </c>
      <c r="C103" s="14">
        <v>2</v>
      </c>
      <c r="D103" s="14">
        <v>2</v>
      </c>
      <c r="E103" s="14">
        <f t="shared" si="12"/>
        <v>4</v>
      </c>
      <c r="F103" s="18">
        <v>1</v>
      </c>
      <c r="G103" s="19">
        <v>2</v>
      </c>
      <c r="H103" s="23">
        <f t="shared" si="15"/>
        <v>3</v>
      </c>
      <c r="I103" s="23">
        <f t="shared" si="15"/>
        <v>3</v>
      </c>
      <c r="J103" s="13">
        <f t="shared" si="13"/>
        <v>6</v>
      </c>
    </row>
    <row r="104" spans="1:10">
      <c r="A104" s="13">
        <v>100</v>
      </c>
      <c r="B104" s="14" t="s">
        <v>111</v>
      </c>
      <c r="C104" s="14">
        <v>2</v>
      </c>
      <c r="D104" s="14">
        <v>2</v>
      </c>
      <c r="E104" s="14">
        <f t="shared" si="12"/>
        <v>4</v>
      </c>
      <c r="F104" s="18">
        <v>1</v>
      </c>
      <c r="G104" s="19">
        <v>2</v>
      </c>
      <c r="H104" s="23">
        <f t="shared" si="15"/>
        <v>3</v>
      </c>
      <c r="I104" s="23">
        <f t="shared" si="15"/>
        <v>3</v>
      </c>
      <c r="J104" s="13">
        <f t="shared" si="13"/>
        <v>6</v>
      </c>
    </row>
    <row r="105" spans="1:10">
      <c r="A105" s="13">
        <v>101</v>
      </c>
      <c r="B105" s="14" t="s">
        <v>112</v>
      </c>
      <c r="C105" s="14">
        <v>2</v>
      </c>
      <c r="D105" s="14">
        <v>2</v>
      </c>
      <c r="E105" s="14">
        <f t="shared" si="12"/>
        <v>4</v>
      </c>
      <c r="F105" s="18">
        <v>1</v>
      </c>
      <c r="G105" s="19">
        <v>2</v>
      </c>
      <c r="H105" s="23">
        <f t="shared" si="15"/>
        <v>3</v>
      </c>
      <c r="I105" s="23">
        <f t="shared" si="15"/>
        <v>3</v>
      </c>
      <c r="J105" s="13">
        <f t="shared" si="13"/>
        <v>6</v>
      </c>
    </row>
    <row r="106" spans="1:10">
      <c r="A106" s="13">
        <v>102</v>
      </c>
      <c r="B106" s="14" t="s">
        <v>113</v>
      </c>
      <c r="C106" s="14">
        <v>2</v>
      </c>
      <c r="D106" s="14">
        <v>2</v>
      </c>
      <c r="E106" s="14">
        <f t="shared" si="12"/>
        <v>4</v>
      </c>
      <c r="F106" s="18">
        <v>1</v>
      </c>
      <c r="G106" s="19">
        <v>2</v>
      </c>
      <c r="H106" s="23">
        <f t="shared" si="15"/>
        <v>3</v>
      </c>
      <c r="I106" s="23">
        <f t="shared" si="15"/>
        <v>3</v>
      </c>
      <c r="J106" s="13">
        <f t="shared" si="13"/>
        <v>6</v>
      </c>
    </row>
    <row r="107" spans="1:10">
      <c r="A107" s="13">
        <v>103</v>
      </c>
      <c r="B107" s="14" t="s">
        <v>114</v>
      </c>
      <c r="C107" s="14">
        <v>2</v>
      </c>
      <c r="D107" s="14">
        <v>2</v>
      </c>
      <c r="E107" s="14">
        <f t="shared" si="12"/>
        <v>4</v>
      </c>
      <c r="F107" s="18">
        <v>0.875</v>
      </c>
      <c r="G107" s="21">
        <v>0</v>
      </c>
      <c r="H107" s="14">
        <v>2</v>
      </c>
      <c r="I107" s="14">
        <v>2</v>
      </c>
      <c r="J107" s="13">
        <f t="shared" si="13"/>
        <v>4</v>
      </c>
    </row>
    <row r="108" spans="1:10">
      <c r="A108" s="13">
        <v>104</v>
      </c>
      <c r="B108" s="14" t="s">
        <v>115</v>
      </c>
      <c r="C108" s="14">
        <v>2</v>
      </c>
      <c r="D108" s="14">
        <v>2</v>
      </c>
      <c r="E108" s="14">
        <f t="shared" si="12"/>
        <v>4</v>
      </c>
      <c r="F108" s="18">
        <v>0.8</v>
      </c>
      <c r="G108" s="21">
        <v>0</v>
      </c>
      <c r="H108" s="14">
        <v>2</v>
      </c>
      <c r="I108" s="14">
        <v>2</v>
      </c>
      <c r="J108" s="13">
        <f t="shared" si="13"/>
        <v>4</v>
      </c>
    </row>
    <row r="109" spans="1:10">
      <c r="A109" s="13">
        <v>105</v>
      </c>
      <c r="B109" s="14" t="s">
        <v>116</v>
      </c>
      <c r="C109" s="14">
        <v>2</v>
      </c>
      <c r="D109" s="14">
        <v>2</v>
      </c>
      <c r="E109" s="14">
        <f t="shared" si="12"/>
        <v>4</v>
      </c>
      <c r="F109" s="14" t="s">
        <v>46</v>
      </c>
      <c r="G109" s="21">
        <v>0</v>
      </c>
      <c r="H109" s="14">
        <v>2</v>
      </c>
      <c r="I109" s="14">
        <v>2</v>
      </c>
      <c r="J109" s="13">
        <f t="shared" si="13"/>
        <v>4</v>
      </c>
    </row>
    <row r="110" spans="1:10">
      <c r="A110" s="13">
        <v>106</v>
      </c>
      <c r="B110" s="14" t="s">
        <v>117</v>
      </c>
      <c r="C110" s="14">
        <v>2</v>
      </c>
      <c r="D110" s="14">
        <v>2</v>
      </c>
      <c r="E110" s="14">
        <f t="shared" si="12"/>
        <v>4</v>
      </c>
      <c r="F110" s="14" t="s">
        <v>46</v>
      </c>
      <c r="G110" s="21">
        <v>0</v>
      </c>
      <c r="H110" s="14">
        <v>2</v>
      </c>
      <c r="I110" s="14">
        <v>2</v>
      </c>
      <c r="J110" s="13">
        <f t="shared" si="13"/>
        <v>4</v>
      </c>
    </row>
    <row r="111" spans="1:10">
      <c r="A111" s="13">
        <v>107</v>
      </c>
      <c r="B111" s="14" t="s">
        <v>118</v>
      </c>
      <c r="C111" s="14">
        <v>2</v>
      </c>
      <c r="D111" s="14">
        <v>2</v>
      </c>
      <c r="E111" s="14">
        <f t="shared" si="12"/>
        <v>4</v>
      </c>
      <c r="F111" s="18">
        <v>0.777777777777778</v>
      </c>
      <c r="G111" s="21">
        <v>-2</v>
      </c>
      <c r="H111" s="23">
        <f t="shared" ref="H111:I114" si="16">C111-1</f>
        <v>1</v>
      </c>
      <c r="I111" s="23">
        <f t="shared" si="16"/>
        <v>1</v>
      </c>
      <c r="J111" s="13">
        <f t="shared" si="13"/>
        <v>2</v>
      </c>
    </row>
    <row r="112" spans="1:10">
      <c r="A112" s="13">
        <v>108</v>
      </c>
      <c r="B112" s="14" t="s">
        <v>119</v>
      </c>
      <c r="C112" s="14">
        <v>2</v>
      </c>
      <c r="D112" s="14">
        <v>2</v>
      </c>
      <c r="E112" s="14">
        <f t="shared" si="12"/>
        <v>4</v>
      </c>
      <c r="F112" s="18">
        <v>0.6</v>
      </c>
      <c r="G112" s="21">
        <v>-2</v>
      </c>
      <c r="H112" s="23">
        <f t="shared" si="16"/>
        <v>1</v>
      </c>
      <c r="I112" s="23">
        <f t="shared" si="16"/>
        <v>1</v>
      </c>
      <c r="J112" s="13">
        <f t="shared" si="13"/>
        <v>2</v>
      </c>
    </row>
    <row r="113" spans="1:10">
      <c r="A113" s="13">
        <v>109</v>
      </c>
      <c r="B113" s="14" t="s">
        <v>120</v>
      </c>
      <c r="C113" s="14">
        <v>2</v>
      </c>
      <c r="D113" s="14">
        <v>2</v>
      </c>
      <c r="E113" s="14">
        <f t="shared" si="12"/>
        <v>4</v>
      </c>
      <c r="F113" s="18">
        <v>0.571428571428571</v>
      </c>
      <c r="G113" s="21">
        <v>-2</v>
      </c>
      <c r="H113" s="23">
        <f t="shared" si="16"/>
        <v>1</v>
      </c>
      <c r="I113" s="23">
        <f t="shared" si="16"/>
        <v>1</v>
      </c>
      <c r="J113" s="13">
        <f t="shared" si="13"/>
        <v>2</v>
      </c>
    </row>
    <row r="114" spans="1:10">
      <c r="A114" s="13">
        <v>110</v>
      </c>
      <c r="B114" s="14" t="s">
        <v>121</v>
      </c>
      <c r="C114" s="14">
        <v>2</v>
      </c>
      <c r="D114" s="14">
        <v>2</v>
      </c>
      <c r="E114" s="14">
        <f t="shared" si="12"/>
        <v>4</v>
      </c>
      <c r="F114" s="18">
        <v>0</v>
      </c>
      <c r="G114" s="21">
        <v>-2</v>
      </c>
      <c r="H114" s="23">
        <f t="shared" si="16"/>
        <v>1</v>
      </c>
      <c r="I114" s="23">
        <f t="shared" si="16"/>
        <v>1</v>
      </c>
      <c r="J114" s="13">
        <f t="shared" si="13"/>
        <v>2</v>
      </c>
    </row>
    <row r="115" spans="1:10">
      <c r="A115" s="26"/>
      <c r="B115" s="26"/>
      <c r="C115" s="26">
        <f>SUM(C5:C114)</f>
        <v>494</v>
      </c>
      <c r="D115" s="26">
        <f>SUM(D5:D114)</f>
        <v>494</v>
      </c>
      <c r="E115" s="27">
        <f t="shared" si="12"/>
        <v>988</v>
      </c>
      <c r="F115" s="26"/>
      <c r="G115" s="26"/>
      <c r="H115" s="26">
        <f>SUM(H5:H114)</f>
        <v>466</v>
      </c>
      <c r="I115" s="26">
        <f>SUM(I5:I114)</f>
        <v>466</v>
      </c>
      <c r="J115" s="26">
        <f>SUM(J5:J114)</f>
        <v>932</v>
      </c>
    </row>
    <row r="117" spans="2:2">
      <c r="B117" s="3" t="s">
        <v>122</v>
      </c>
    </row>
    <row r="118" spans="5:5">
      <c r="E118" s="3" t="s">
        <v>122</v>
      </c>
    </row>
  </sheetData>
  <mergeCells count="3">
    <mergeCell ref="A2:J2"/>
    <mergeCell ref="C3:E3"/>
    <mergeCell ref="H3:J3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2020-04-09T03:07:00Z</dcterms:created>
  <cp:lastPrinted>2020-04-11T03:06:00Z</cp:lastPrinted>
  <dcterms:modified xsi:type="dcterms:W3CDTF">2022-06-08T11:24:57Z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